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in_PC\Documents\2_Internet\homepage\sakura_wap\tool\"/>
    </mc:Choice>
  </mc:AlternateContent>
  <bookViews>
    <workbookView xWindow="480" yWindow="0" windowWidth="18315" windowHeight="11580"/>
  </bookViews>
  <sheets>
    <sheet name="出納帳" sheetId="2" r:id="rId1"/>
    <sheet name="予実集計" sheetId="4" r:id="rId2"/>
    <sheet name="入力補助設定" sheetId="3" r:id="rId3"/>
  </sheets>
  <definedNames>
    <definedName name="_xlnm._FilterDatabase" localSheetId="0" hidden="1">出納帳!$A$2:$D$293</definedName>
    <definedName name="科目">入力補助設定!$A$2:$A$40</definedName>
    <definedName name="支出決算額">予実集計!$D$46</definedName>
    <definedName name="支払金額">出納帳!$G:$G</definedName>
    <definedName name="支払先">出納帳!$J:$K</definedName>
    <definedName name="収入金額">出納帳!$F:$F</definedName>
    <definedName name="収入決算額">予実集計!$D$18</definedName>
    <definedName name="集計支払範囲">出納帳!$D:$G</definedName>
    <definedName name="集計収入範囲">出納帳!$D:$F</definedName>
    <definedName name="入出金区分">入力補助設定!$C$2:$C$10</definedName>
    <definedName name="年度">予実集計!$C$51</definedName>
  </definedNames>
  <calcPr calcId="152511"/>
</workbook>
</file>

<file path=xl/calcChain.xml><?xml version="1.0" encoding="utf-8"?>
<calcChain xmlns="http://schemas.openxmlformats.org/spreadsheetml/2006/main">
  <c r="D43" i="4" l="1"/>
  <c r="D44" i="4"/>
  <c r="D45" i="4"/>
  <c r="D12" i="4"/>
  <c r="D13" i="4"/>
  <c r="D14" i="4"/>
  <c r="D15" i="4"/>
  <c r="D16" i="4"/>
  <c r="D17" i="4"/>
  <c r="G1" i="2" l="1"/>
  <c r="H293" i="2" l="1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F1" i="2" l="1"/>
  <c r="H3" i="2" l="1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l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D1" i="2" l="1"/>
  <c r="D23" i="4" l="1"/>
  <c r="D27" i="4"/>
  <c r="D31" i="4"/>
  <c r="D35" i="4"/>
  <c r="D39" i="4"/>
  <c r="D6" i="4"/>
  <c r="D10" i="4"/>
  <c r="D5" i="4"/>
  <c r="D42" i="4"/>
  <c r="D24" i="4"/>
  <c r="D28" i="4"/>
  <c r="D32" i="4"/>
  <c r="D36" i="4"/>
  <c r="D40" i="4"/>
  <c r="D7" i="4"/>
  <c r="D11" i="4"/>
  <c r="D34" i="4"/>
  <c r="D22" i="4"/>
  <c r="D25" i="4"/>
  <c r="D29" i="4"/>
  <c r="D33" i="4"/>
  <c r="D37" i="4"/>
  <c r="D41" i="4"/>
  <c r="D8" i="4"/>
  <c r="D26" i="4"/>
  <c r="D30" i="4"/>
  <c r="D38" i="4"/>
  <c r="D9" i="4"/>
  <c r="C46" i="4"/>
  <c r="D46" i="4" l="1"/>
  <c r="E20" i="4" s="1"/>
  <c r="C18" i="4"/>
  <c r="D18" i="4"/>
  <c r="E3" i="4" l="1"/>
  <c r="B48" i="4"/>
</calcChain>
</file>

<file path=xl/sharedStrings.xml><?xml version="1.0" encoding="utf-8"?>
<sst xmlns="http://schemas.openxmlformats.org/spreadsheetml/2006/main" count="132" uniqueCount="80">
  <si>
    <t>（収入の部）</t>
    <rPh sb="1" eb="3">
      <t>シュウニュウ</t>
    </rPh>
    <rPh sb="4" eb="5">
      <t>ブ</t>
    </rPh>
    <phoneticPr fontId="4"/>
  </si>
  <si>
    <t>科　目</t>
    <rPh sb="0" eb="1">
      <t>カ</t>
    </rPh>
    <rPh sb="2" eb="3">
      <t>メ</t>
    </rPh>
    <phoneticPr fontId="4"/>
  </si>
  <si>
    <t>予算額</t>
    <rPh sb="0" eb="3">
      <t>ヨサンガク</t>
    </rPh>
    <phoneticPr fontId="4"/>
  </si>
  <si>
    <t>区　費</t>
    <rPh sb="0" eb="1">
      <t>ク</t>
    </rPh>
    <rPh sb="2" eb="3">
      <t>ヒ</t>
    </rPh>
    <phoneticPr fontId="4"/>
  </si>
  <si>
    <t>貸付料</t>
    <rPh sb="0" eb="2">
      <t>カシツケ</t>
    </rPh>
    <rPh sb="2" eb="3">
      <t>リョウ</t>
    </rPh>
    <phoneticPr fontId="4"/>
  </si>
  <si>
    <t>使用料</t>
    <rPh sb="0" eb="3">
      <t>シヨウリョウ</t>
    </rPh>
    <phoneticPr fontId="4"/>
  </si>
  <si>
    <t>市委託料</t>
    <rPh sb="0" eb="1">
      <t>シ</t>
    </rPh>
    <rPh sb="1" eb="3">
      <t>イタク</t>
    </rPh>
    <rPh sb="3" eb="4">
      <t>リョウ</t>
    </rPh>
    <phoneticPr fontId="4"/>
  </si>
  <si>
    <t>雑収入</t>
    <rPh sb="0" eb="1">
      <t>ザツ</t>
    </rPh>
    <rPh sb="1" eb="3">
      <t>シュウニュウ</t>
    </rPh>
    <phoneticPr fontId="4"/>
  </si>
  <si>
    <t>預金利息</t>
    <rPh sb="0" eb="2">
      <t>ヨキン</t>
    </rPh>
    <rPh sb="2" eb="4">
      <t>リソク</t>
    </rPh>
    <phoneticPr fontId="4"/>
  </si>
  <si>
    <t>合　計</t>
    <rPh sb="0" eb="1">
      <t>ゴウ</t>
    </rPh>
    <rPh sb="2" eb="3">
      <t>ケイ</t>
    </rPh>
    <phoneticPr fontId="4"/>
  </si>
  <si>
    <t>（支出の部）</t>
    <rPh sb="1" eb="3">
      <t>シシュツ</t>
    </rPh>
    <rPh sb="4" eb="5">
      <t>ブ</t>
    </rPh>
    <phoneticPr fontId="4"/>
  </si>
  <si>
    <t>事務費</t>
    <rPh sb="0" eb="3">
      <t>ジムヒ</t>
    </rPh>
    <phoneticPr fontId="4"/>
  </si>
  <si>
    <t>農林土木費</t>
    <rPh sb="0" eb="2">
      <t>ノウリン</t>
    </rPh>
    <rPh sb="2" eb="4">
      <t>ドボク</t>
    </rPh>
    <rPh sb="4" eb="5">
      <t>ヒ</t>
    </rPh>
    <phoneticPr fontId="4"/>
  </si>
  <si>
    <t>公租公課</t>
    <rPh sb="0" eb="2">
      <t>コウソ</t>
    </rPh>
    <rPh sb="2" eb="4">
      <t>コウカ</t>
    </rPh>
    <phoneticPr fontId="4"/>
  </si>
  <si>
    <t>役員報酬</t>
    <rPh sb="0" eb="2">
      <t>ヤクイン</t>
    </rPh>
    <rPh sb="2" eb="4">
      <t>ホウシュウ</t>
    </rPh>
    <phoneticPr fontId="4"/>
  </si>
  <si>
    <t>会議費</t>
    <rPh sb="0" eb="3">
      <t>カイギヒ</t>
    </rPh>
    <phoneticPr fontId="4"/>
  </si>
  <si>
    <t>借地料</t>
    <rPh sb="0" eb="3">
      <t>シャクチリョウ</t>
    </rPh>
    <phoneticPr fontId="4"/>
  </si>
  <si>
    <t>保険料</t>
    <rPh sb="0" eb="3">
      <t>ホケンリョウ</t>
    </rPh>
    <phoneticPr fontId="4"/>
  </si>
  <si>
    <t>決算費</t>
    <rPh sb="0" eb="2">
      <t>ケッサン</t>
    </rPh>
    <rPh sb="2" eb="3">
      <t>ヒ</t>
    </rPh>
    <phoneticPr fontId="4"/>
  </si>
  <si>
    <t>分担金</t>
    <rPh sb="0" eb="3">
      <t>ブンタンキン</t>
    </rPh>
    <phoneticPr fontId="4"/>
  </si>
  <si>
    <t>神社費</t>
    <rPh sb="0" eb="2">
      <t>ジンジャ</t>
    </rPh>
    <rPh sb="2" eb="3">
      <t>ヒ</t>
    </rPh>
    <phoneticPr fontId="4"/>
  </si>
  <si>
    <t>祭礼費</t>
    <rPh sb="0" eb="2">
      <t>サイレイ</t>
    </rPh>
    <rPh sb="2" eb="3">
      <t>ヒ</t>
    </rPh>
    <phoneticPr fontId="4"/>
  </si>
  <si>
    <t>行事費</t>
    <rPh sb="0" eb="2">
      <t>ギョウジ</t>
    </rPh>
    <rPh sb="2" eb="3">
      <t>ヒ</t>
    </rPh>
    <phoneticPr fontId="4"/>
  </si>
  <si>
    <t>通信費</t>
    <rPh sb="0" eb="2">
      <t>ツウシン</t>
    </rPh>
    <rPh sb="2" eb="3">
      <t>ヒ</t>
    </rPh>
    <phoneticPr fontId="4"/>
  </si>
  <si>
    <t>修繕費</t>
    <rPh sb="0" eb="3">
      <t>シュウゼンヒ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</si>
  <si>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</si>
  <si>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光熱水費</t>
    <rPh sb="0" eb="2">
      <t>コウネツ</t>
    </rPh>
    <rPh sb="2" eb="3">
      <t>スイ</t>
    </rPh>
    <rPh sb="3" eb="4">
      <t>ヒ</t>
    </rPh>
    <phoneticPr fontId="4"/>
  </si>
  <si>
    <t>補助金</t>
    <rPh sb="0" eb="3">
      <t>ホジョキン</t>
    </rPh>
    <phoneticPr fontId="4"/>
  </si>
  <si>
    <t>共架費</t>
    <rPh sb="0" eb="1">
      <t>キョウ</t>
    </rPh>
    <rPh sb="1" eb="2">
      <t>カ</t>
    </rPh>
    <rPh sb="2" eb="3">
      <t>ヒ</t>
    </rPh>
    <phoneticPr fontId="4"/>
  </si>
  <si>
    <t>繰出金</t>
    <rPh sb="0" eb="1">
      <t>ク</t>
    </rPh>
    <rPh sb="1" eb="2">
      <t>ダ</t>
    </rPh>
    <rPh sb="2" eb="3">
      <t>キン</t>
    </rPh>
    <phoneticPr fontId="4"/>
  </si>
  <si>
    <t>雑　費</t>
    <rPh sb="0" eb="1">
      <t>ザツ</t>
    </rPh>
    <rPh sb="2" eb="3">
      <t>ヒ</t>
    </rPh>
    <phoneticPr fontId="4"/>
  </si>
  <si>
    <t>予備費</t>
    <rPh sb="0" eb="3">
      <t>ヨビヒ</t>
    </rPh>
    <phoneticPr fontId="4"/>
  </si>
  <si>
    <t>科目</t>
    <rPh sb="0" eb="2">
      <t>カモク</t>
    </rPh>
    <phoneticPr fontId="2"/>
  </si>
  <si>
    <t>年</t>
    <rPh sb="0" eb="1">
      <t>ネン</t>
    </rPh>
    <phoneticPr fontId="2"/>
  </si>
  <si>
    <t>摘要</t>
    <rPh sb="0" eb="2">
      <t>テキヨウ</t>
    </rPh>
    <phoneticPr fontId="2"/>
  </si>
  <si>
    <t>収入金額</t>
    <rPh sb="0" eb="2">
      <t>シュウニュウ</t>
    </rPh>
    <rPh sb="2" eb="4">
      <t>キンガク</t>
    </rPh>
    <phoneticPr fontId="2"/>
  </si>
  <si>
    <t>支払金額</t>
    <rPh sb="0" eb="2">
      <t>シハラ</t>
    </rPh>
    <rPh sb="2" eb="4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</si>
  <si>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</si>
  <si>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現金</t>
    <rPh sb="0" eb="2">
      <t>ゲンキン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</si>
  <si>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</si>
  <si>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</si>
  <si>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決算額</t>
    <rPh sb="0" eb="2">
      <t>ケッサン</t>
    </rPh>
    <rPh sb="2" eb="3">
      <t>ガク</t>
    </rPh>
    <phoneticPr fontId="4"/>
  </si>
  <si>
    <t>件数⇒</t>
    <rPh sb="0" eb="2">
      <t>ケンスウ</t>
    </rPh>
    <phoneticPr fontId="2"/>
  </si>
  <si>
    <t>入出金区分</t>
    <rPh sb="0" eb="2">
      <t>ニュウシュツ</t>
    </rPh>
    <rPh sb="2" eb="3">
      <t>キン</t>
    </rPh>
    <rPh sb="3" eb="5">
      <t>クブン</t>
    </rPh>
    <phoneticPr fontId="2"/>
  </si>
  <si>
    <t>自動振替</t>
    <rPh sb="0" eb="2">
      <t>ジドウ</t>
    </rPh>
    <rPh sb="2" eb="4">
      <t>フリカエ</t>
    </rPh>
    <phoneticPr fontId="2"/>
  </si>
  <si>
    <t>入金先/請求者</t>
    <rPh sb="0" eb="2">
      <t>ニュウキン</t>
    </rPh>
    <rPh sb="2" eb="3">
      <t>サキ</t>
    </rPh>
    <rPh sb="4" eb="7">
      <t>セイキュウシャ</t>
    </rPh>
    <phoneticPr fontId="2"/>
  </si>
  <si>
    <t>自動振込</t>
    <rPh sb="0" eb="2">
      <t>ジドウ</t>
    </rPh>
    <rPh sb="2" eb="4">
      <t>フリコミ</t>
    </rPh>
    <phoneticPr fontId="2"/>
  </si>
  <si>
    <t>振替</t>
    <rPh sb="0" eb="2">
      <t>フリカエ</t>
    </rPh>
    <phoneticPr fontId="2"/>
  </si>
  <si>
    <t>振込</t>
    <rPh sb="0" eb="2">
      <t>フリコミ</t>
    </rPh>
    <phoneticPr fontId="2"/>
  </si>
  <si>
    <t>収入・支払合計⇒</t>
    <rPh sb="0" eb="2">
      <t>シュウニュウ</t>
    </rPh>
    <rPh sb="3" eb="5">
      <t>シハライ</t>
    </rPh>
    <rPh sb="5" eb="7">
      <t>ゴウケイ</t>
    </rPh>
    <phoneticPr fontId="2"/>
  </si>
  <si>
    <t>03</t>
  </si>
  <si>
    <t>前年度繰越金</t>
  </si>
  <si>
    <t>Ｓ</t>
    <phoneticPr fontId="2"/>
  </si>
  <si>
    <t>8</t>
    <phoneticPr fontId="2"/>
  </si>
  <si>
    <t>繰越金</t>
    <rPh sb="0" eb="2">
      <t>クリコシ</t>
    </rPh>
    <rPh sb="2" eb="3">
      <t>キン</t>
    </rPh>
    <phoneticPr fontId="2"/>
  </si>
  <si>
    <t>通帳転記</t>
    <rPh sb="0" eb="2">
      <t>ツウチョウ</t>
    </rPh>
    <rPh sb="2" eb="4">
      <t>テンキ</t>
    </rPh>
    <phoneticPr fontId="2"/>
  </si>
  <si>
    <t>11</t>
    <phoneticPr fontId="2"/>
  </si>
  <si>
    <t>13</t>
    <phoneticPr fontId="2"/>
  </si>
  <si>
    <t>電話料</t>
    <rPh sb="0" eb="2">
      <t>デンワ</t>
    </rPh>
    <rPh sb="2" eb="3">
      <t>リョウ</t>
    </rPh>
    <phoneticPr fontId="2"/>
  </si>
  <si>
    <t>15</t>
    <phoneticPr fontId="2"/>
  </si>
  <si>
    <t>水道料</t>
    <rPh sb="0" eb="2">
      <t>スイドウ</t>
    </rPh>
    <phoneticPr fontId="2"/>
  </si>
  <si>
    <t>火災共済</t>
    <rPh sb="0" eb="2">
      <t>カサイ</t>
    </rPh>
    <rPh sb="2" eb="4">
      <t>キョウサイ</t>
    </rPh>
    <phoneticPr fontId="2"/>
  </si>
  <si>
    <t>総会お茶他</t>
    <rPh sb="3" eb="4">
      <t>チャ</t>
    </rPh>
    <rPh sb="4" eb="5">
      <t>ホカ</t>
    </rPh>
    <phoneticPr fontId="2"/>
  </si>
  <si>
    <t>○○</t>
  </si>
  <si>
    <t>○○</t>
    <phoneticPr fontId="2"/>
  </si>
  <si>
    <t>△△</t>
  </si>
  <si>
    <t>△△</t>
    <phoneticPr fontId="2"/>
  </si>
  <si>
    <t>収入の部</t>
    <rPh sb="0" eb="2">
      <t>シュウニュウ</t>
    </rPh>
    <rPh sb="3" eb="4">
      <t>ブ</t>
    </rPh>
    <phoneticPr fontId="4"/>
  </si>
  <si>
    <t>支出の部</t>
    <rPh sb="0" eb="2">
      <t>シシュツ</t>
    </rPh>
    <rPh sb="3" eb="4">
      <t>ブ</t>
    </rPh>
    <phoneticPr fontId="4"/>
  </si>
  <si>
    <t>○○引落</t>
    <rPh sb="2" eb="4">
      <t>ヒキオトシ</t>
    </rPh>
    <phoneticPr fontId="2"/>
  </si>
  <si>
    <t>2015</t>
  </si>
  <si>
    <t>2015</t>
    <phoneticPr fontId="2"/>
  </si>
  <si>
    <t>2015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</si>
  <si>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4"/>
  </si>
  <si>
    <t>次年度繰越金</t>
    <rPh sb="0" eb="3">
      <t>ジネンド</t>
    </rPh>
    <rPh sb="3" eb="5">
      <t>クリコシ</t>
    </rPh>
    <rPh sb="5" eb="6">
      <t>キン</t>
    </rPh>
    <phoneticPr fontId="4"/>
  </si>
  <si>
    <t>年度設定入力→</t>
    <rPh sb="0" eb="2">
      <t>ネンド</t>
    </rPh>
    <rPh sb="2" eb="4">
      <t>セッテイ</t>
    </rPh>
    <rPh sb="4" eb="6">
      <t>ニュウリョク</t>
    </rPh>
    <phoneticPr fontId="4"/>
  </si>
  <si>
    <t>・左枠内が出納帳の「科目」・「入出金区分」のプルダウン項目です。出納帳の用途に合わせ編集ください。</t>
    <rPh sb="1" eb="2">
      <t>ヒダリ</t>
    </rPh>
    <rPh sb="2" eb="4">
      <t>ワクナイ</t>
    </rPh>
    <rPh sb="5" eb="8">
      <t>スイトウチョウ</t>
    </rPh>
    <rPh sb="10" eb="12">
      <t>カモク</t>
    </rPh>
    <rPh sb="15" eb="18">
      <t>ニュウシュッキン</t>
    </rPh>
    <rPh sb="18" eb="20">
      <t>クブン</t>
    </rPh>
    <rPh sb="27" eb="29">
      <t>コウモク</t>
    </rPh>
    <rPh sb="32" eb="35">
      <t>スイトウチョウ</t>
    </rPh>
    <rPh sb="36" eb="38">
      <t>ヨウト</t>
    </rPh>
    <rPh sb="39" eb="40">
      <t>ア</t>
    </rPh>
    <rPh sb="42" eb="44">
      <t>ヘンシュウ</t>
    </rPh>
    <phoneticPr fontId="2"/>
  </si>
  <si>
    <t>・「科目」・「入出金区分」はプルダウン選択ください。</t>
    <rPh sb="2" eb="4">
      <t>カモク</t>
    </rPh>
    <rPh sb="7" eb="10">
      <t>ニュウシュッキン</t>
    </rPh>
    <rPh sb="10" eb="12">
      <t>クブン</t>
    </rPh>
    <rPh sb="19" eb="21">
      <t>センタク</t>
    </rPh>
    <phoneticPr fontId="2"/>
  </si>
  <si>
    <t>・収入・支出の集計（科目の項目にて決算額を出納帳より集計します。「科目」はプルダウンで選択ください。予算額はメモ枠です。）</t>
    <rPh sb="1" eb="3">
      <t>シュウニュウ</t>
    </rPh>
    <rPh sb="4" eb="6">
      <t>シシュツ</t>
    </rPh>
    <rPh sb="7" eb="9">
      <t>シュウケイ</t>
    </rPh>
    <rPh sb="10" eb="12">
      <t>カモク</t>
    </rPh>
    <rPh sb="13" eb="15">
      <t>コウモク</t>
    </rPh>
    <rPh sb="17" eb="19">
      <t>ケッサン</t>
    </rPh>
    <rPh sb="19" eb="20">
      <t>ガク</t>
    </rPh>
    <rPh sb="21" eb="24">
      <t>スイトウチョウ</t>
    </rPh>
    <rPh sb="26" eb="28">
      <t>シュウケイ</t>
    </rPh>
    <rPh sb="33" eb="35">
      <t>カモク</t>
    </rPh>
    <rPh sb="43" eb="45">
      <t>センタク</t>
    </rPh>
    <rPh sb="50" eb="53">
      <t>ヨサンガク</t>
    </rPh>
    <rPh sb="56" eb="57">
      <t>ワク</t>
    </rPh>
    <phoneticPr fontId="4"/>
  </si>
  <si>
    <t>備考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</si>
</sst>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B05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rgb="FFC00000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3" tint="0.39997558519241921"/>
      <name val="ＭＳ Ｐ明朝"/>
      <family val="1"/>
      <charset val="128"/>
    </font>
    <font>
      <sz val="8"/>
      <color theme="3" tint="0.3999755851924192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theme="9" tint="0.39994506668294322"/>
      </right>
      <top/>
      <bottom style="hair">
        <color indexed="64"/>
      </bottom>
      <diagonal/>
    </border>
    <border>
      <left style="double">
        <color theme="9" tint="0.39994506668294322"/>
      </left>
      <right style="double">
        <color theme="9" tint="0.39994506668294322"/>
      </right>
      <top/>
      <bottom style="hair">
        <color indexed="64"/>
      </bottom>
      <diagonal/>
    </border>
    <border>
      <left style="double">
        <color theme="9" tint="0.3999450666829432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theme="9" tint="0.39994506668294322"/>
      </right>
      <top style="hair">
        <color indexed="64"/>
      </top>
      <bottom style="hair">
        <color indexed="64"/>
      </bottom>
      <diagonal/>
    </border>
    <border>
      <left style="double">
        <color theme="9" tint="0.39994506668294322"/>
      </left>
      <right style="double">
        <color theme="9" tint="0.39994506668294322"/>
      </right>
      <top style="hair">
        <color indexed="64"/>
      </top>
      <bottom style="hair">
        <color indexed="64"/>
      </bottom>
      <diagonal/>
    </border>
    <border>
      <left style="double">
        <color theme="9" tint="0.3999450666829432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9" tint="0.39994506668294322"/>
      </left>
      <right style="double">
        <color theme="9" tint="0.39994506668294322"/>
      </right>
      <top style="double">
        <color theme="5" tint="0.39994506668294322"/>
      </top>
      <bottom style="thin">
        <color theme="5" tint="0.39994506668294322"/>
      </bottom>
      <diagonal/>
    </border>
    <border>
      <left style="double">
        <color theme="9" tint="0.39994506668294322"/>
      </left>
      <right style="hair">
        <color auto="1"/>
      </right>
      <top style="double">
        <color theme="5" tint="0.39994506668294322"/>
      </top>
      <bottom style="thin">
        <color theme="5" tint="0.39994506668294322"/>
      </bottom>
      <diagonal/>
    </border>
    <border>
      <left style="hair">
        <color indexed="64"/>
      </left>
      <right style="double">
        <color theme="9" tint="0.39994506668294322"/>
      </right>
      <top style="double">
        <color theme="5" tint="0.39994506668294322"/>
      </top>
      <bottom style="thin">
        <color theme="5" tint="0.39994506668294322"/>
      </bottom>
      <diagonal/>
    </border>
    <border>
      <left style="hair">
        <color indexed="64"/>
      </left>
      <right style="hair">
        <color indexed="64"/>
      </right>
      <top style="double">
        <color theme="5" tint="0.39994506668294322"/>
      </top>
      <bottom style="thin">
        <color theme="5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38" fontId="6" fillId="0" borderId="5" xfId="3" applyFont="1" applyBorder="1">
      <alignment vertical="center"/>
    </xf>
    <xf numFmtId="0" fontId="5" fillId="0" borderId="6" xfId="2" applyFont="1" applyBorder="1">
      <alignment vertical="center"/>
    </xf>
    <xf numFmtId="38" fontId="5" fillId="0" borderId="0" xfId="2" applyNumberFormat="1" applyFont="1">
      <alignment vertical="center"/>
    </xf>
    <xf numFmtId="38" fontId="6" fillId="0" borderId="9" xfId="3" applyFont="1" applyBorder="1">
      <alignment vertical="center"/>
    </xf>
    <xf numFmtId="0" fontId="5" fillId="0" borderId="10" xfId="2" applyFont="1" applyBorder="1">
      <alignment vertical="center"/>
    </xf>
    <xf numFmtId="0" fontId="5" fillId="3" borderId="11" xfId="2" applyFont="1" applyFill="1" applyBorder="1" applyAlignment="1">
      <alignment horizontal="center" vertical="center"/>
    </xf>
    <xf numFmtId="38" fontId="6" fillId="3" borderId="12" xfId="3" applyFont="1" applyFill="1" applyBorder="1">
      <alignment vertical="center"/>
    </xf>
    <xf numFmtId="0" fontId="5" fillId="3" borderId="13" xfId="2" applyFont="1" applyFill="1" applyBorder="1">
      <alignment vertical="center"/>
    </xf>
    <xf numFmtId="49" fontId="6" fillId="0" borderId="0" xfId="0" applyNumberFormat="1" applyFont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38" fontId="6" fillId="3" borderId="0" xfId="1" applyFont="1" applyFill="1" applyAlignment="1" applyProtection="1">
      <alignment vertical="center"/>
    </xf>
    <xf numFmtId="38" fontId="6" fillId="0" borderId="0" xfId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49" fontId="6" fillId="2" borderId="26" xfId="0" applyNumberFormat="1" applyFont="1" applyFill="1" applyBorder="1" applyAlignment="1" applyProtection="1">
      <alignment horizontal="center" vertical="center"/>
    </xf>
    <xf numFmtId="49" fontId="6" fillId="2" borderId="26" xfId="0" applyNumberFormat="1" applyFont="1" applyFill="1" applyBorder="1" applyAlignment="1" applyProtection="1">
      <alignment horizontal="left" vertical="center"/>
    </xf>
    <xf numFmtId="49" fontId="6" fillId="2" borderId="25" xfId="0" applyNumberFormat="1" applyFont="1" applyFill="1" applyBorder="1" applyAlignment="1" applyProtection="1">
      <alignment horizontal="left" vertical="center"/>
    </xf>
    <xf numFmtId="0" fontId="6" fillId="2" borderId="23" xfId="0" applyFont="1" applyFill="1" applyBorder="1" applyAlignment="1" applyProtection="1">
      <alignment horizontal="center" vertical="center"/>
    </xf>
    <xf numFmtId="38" fontId="6" fillId="2" borderId="23" xfId="1" applyFont="1" applyFill="1" applyBorder="1" applyAlignment="1" applyProtection="1">
      <alignment horizontal="center" vertical="center"/>
    </xf>
    <xf numFmtId="38" fontId="6" fillId="2" borderId="24" xfId="1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vertical="center"/>
    </xf>
    <xf numFmtId="49" fontId="6" fillId="0" borderId="14" xfId="0" applyNumberFormat="1" applyFont="1" applyBorder="1" applyAlignment="1" applyProtection="1">
      <alignment horizontal="right" vertical="center"/>
    </xf>
    <xf numFmtId="49" fontId="6" fillId="0" borderId="20" xfId="0" applyNumberFormat="1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vertical="center"/>
    </xf>
    <xf numFmtId="38" fontId="6" fillId="0" borderId="21" xfId="1" applyFont="1" applyBorder="1" applyAlignment="1" applyProtection="1">
      <alignment vertical="center"/>
    </xf>
    <xf numFmtId="38" fontId="6" fillId="0" borderId="22" xfId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5" borderId="1" xfId="2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left" vertical="center" indent="1"/>
    </xf>
    <xf numFmtId="0" fontId="5" fillId="0" borderId="8" xfId="2" applyFont="1" applyBorder="1" applyAlignment="1">
      <alignment horizontal="left" vertical="center" indent="1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8" fillId="0" borderId="6" xfId="2" applyFont="1" applyBorder="1" applyAlignment="1">
      <alignment vertical="center" shrinkToFit="1"/>
    </xf>
    <xf numFmtId="0" fontId="5" fillId="0" borderId="21" xfId="0" applyFont="1" applyBorder="1" applyAlignment="1" applyProtection="1">
      <alignment vertical="center"/>
    </xf>
    <xf numFmtId="49" fontId="5" fillId="0" borderId="15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0" fontId="5" fillId="0" borderId="18" xfId="0" applyFont="1" applyBorder="1" applyAlignment="1" applyProtection="1">
      <alignment vertical="center"/>
    </xf>
    <xf numFmtId="38" fontId="5" fillId="0" borderId="18" xfId="1" applyFont="1" applyBorder="1" applyAlignment="1" applyProtection="1">
      <alignment vertical="center"/>
    </xf>
    <xf numFmtId="38" fontId="5" fillId="0" borderId="19" xfId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49" fontId="5" fillId="0" borderId="14" xfId="0" applyNumberFormat="1" applyFont="1" applyBorder="1" applyAlignment="1" applyProtection="1">
      <alignment horizontal="right" vertical="center"/>
    </xf>
    <xf numFmtId="49" fontId="5" fillId="0" borderId="20" xfId="0" applyNumberFormat="1" applyFont="1" applyBorder="1" applyAlignment="1" applyProtection="1">
      <alignment horizontal="right" vertical="center"/>
    </xf>
    <xf numFmtId="38" fontId="5" fillId="0" borderId="21" xfId="1" applyFont="1" applyBorder="1" applyAlignment="1" applyProtection="1">
      <alignment vertical="center"/>
    </xf>
    <xf numFmtId="38" fontId="5" fillId="0" borderId="22" xfId="1" applyFont="1" applyBorder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0" fillId="6" borderId="0" xfId="0" applyFill="1">
      <alignment vertical="center"/>
    </xf>
    <xf numFmtId="0" fontId="0" fillId="0" borderId="0" xfId="0" applyFill="1">
      <alignment vertical="center"/>
    </xf>
    <xf numFmtId="0" fontId="7" fillId="0" borderId="0" xfId="2" applyFont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5" fillId="0" borderId="5" xfId="2" applyFont="1" applyBorder="1">
      <alignment vertical="center"/>
    </xf>
    <xf numFmtId="0" fontId="11" fillId="0" borderId="0" xfId="0" applyFont="1">
      <alignment vertical="center"/>
    </xf>
    <xf numFmtId="0" fontId="12" fillId="0" borderId="0" xfId="2" applyFont="1">
      <alignment vertical="center"/>
    </xf>
    <xf numFmtId="38" fontId="13" fillId="0" borderId="0" xfId="1" applyFont="1" applyAlignment="1" applyProtection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5</xdr:col>
      <xdr:colOff>647700</xdr:colOff>
      <xdr:row>9</xdr:row>
      <xdr:rowOff>141632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200150"/>
          <a:ext cx="1333500" cy="48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293"/>
  <sheetViews>
    <sheetView showGridLines="0" tabSelected="1" zoomScaleNormal="100" workbookViewId="0">
      <pane ySplit="2" topLeftCell="A3" activePane="bottomLeft" state="frozen"/>
      <selection activeCell="E11" sqref="E11"/>
      <selection pane="bottomLeft" activeCell="A8" sqref="A8"/>
    </sheetView>
  </sheetViews>
  <sheetFormatPr defaultRowHeight="13.5"/>
  <cols>
    <col min="1" max="1" width="6.25" style="11" customWidth="1"/>
    <col min="2" max="3" width="4.125" style="11" customWidth="1"/>
    <col min="4" max="4" width="12" style="16" customWidth="1"/>
    <col min="5" max="5" width="35.5" style="16" customWidth="1"/>
    <col min="6" max="8" width="11.625" style="15" customWidth="1"/>
    <col min="9" max="9" width="0.5" style="16" customWidth="1"/>
    <col min="10" max="10" width="10.125" style="16" customWidth="1"/>
    <col min="11" max="11" width="14" style="16" customWidth="1"/>
    <col min="12" max="16384" width="9" style="16"/>
  </cols>
  <sheetData>
    <row r="1" spans="1:11" ht="14.25" thickBot="1">
      <c r="C1" s="11" t="s">
        <v>42</v>
      </c>
      <c r="D1" s="12">
        <f>SUBTOTAL(3,E3:E293)</f>
        <v>5</v>
      </c>
      <c r="E1" s="13" t="s">
        <v>49</v>
      </c>
      <c r="F1" s="14">
        <f>SUBTOTAL(9,F3:F293)</f>
        <v>5000000</v>
      </c>
      <c r="G1" s="14">
        <f>SUBTOTAL(9,G3:G293)</f>
        <v>38000</v>
      </c>
      <c r="H1" s="62" t="s">
        <v>77</v>
      </c>
      <c r="K1" s="51"/>
    </row>
    <row r="2" spans="1:11" ht="14.25" thickTop="1">
      <c r="A2" s="17" t="s">
        <v>33</v>
      </c>
      <c r="B2" s="18" t="s">
        <v>39</v>
      </c>
      <c r="C2" s="19" t="s">
        <v>40</v>
      </c>
      <c r="D2" s="20" t="s">
        <v>32</v>
      </c>
      <c r="E2" s="20" t="s">
        <v>34</v>
      </c>
      <c r="F2" s="21" t="s">
        <v>35</v>
      </c>
      <c r="G2" s="21" t="s">
        <v>36</v>
      </c>
      <c r="H2" s="22" t="s">
        <v>37</v>
      </c>
      <c r="I2" s="31" t="s">
        <v>52</v>
      </c>
      <c r="J2" s="23" t="s">
        <v>43</v>
      </c>
      <c r="K2" s="24" t="s">
        <v>45</v>
      </c>
    </row>
    <row r="3" spans="1:11" s="46" customFormat="1">
      <c r="A3" s="41" t="s">
        <v>71</v>
      </c>
      <c r="B3" s="41" t="s">
        <v>50</v>
      </c>
      <c r="C3" s="42" t="s">
        <v>53</v>
      </c>
      <c r="D3" s="43" t="s">
        <v>73</v>
      </c>
      <c r="E3" s="43" t="s">
        <v>51</v>
      </c>
      <c r="F3" s="44">
        <v>5000000</v>
      </c>
      <c r="G3" s="44"/>
      <c r="H3" s="45">
        <f>IF(A3="","",F3-G3)</f>
        <v>5000000</v>
      </c>
      <c r="J3" s="37" t="s">
        <v>54</v>
      </c>
      <c r="K3" s="37" t="s">
        <v>55</v>
      </c>
    </row>
    <row r="4" spans="1:11" s="46" customFormat="1">
      <c r="A4" s="47" t="s">
        <v>72</v>
      </c>
      <c r="B4" s="47" t="s">
        <v>50</v>
      </c>
      <c r="C4" s="48" t="s">
        <v>56</v>
      </c>
      <c r="D4" s="40" t="s">
        <v>26</v>
      </c>
      <c r="E4" s="40" t="s">
        <v>60</v>
      </c>
      <c r="F4" s="49"/>
      <c r="G4" s="49">
        <v>5000</v>
      </c>
      <c r="H4" s="50">
        <f>IF(A4="","",H3+F4-G4)</f>
        <v>4995000</v>
      </c>
      <c r="J4" s="37" t="s">
        <v>44</v>
      </c>
      <c r="K4" s="37" t="s">
        <v>64</v>
      </c>
    </row>
    <row r="5" spans="1:11" s="46" customFormat="1">
      <c r="A5" s="47" t="s">
        <v>70</v>
      </c>
      <c r="B5" s="47" t="s">
        <v>50</v>
      </c>
      <c r="C5" s="48" t="s">
        <v>56</v>
      </c>
      <c r="D5" s="40" t="s">
        <v>23</v>
      </c>
      <c r="E5" s="40" t="s">
        <v>58</v>
      </c>
      <c r="F5" s="49"/>
      <c r="G5" s="49">
        <v>3000</v>
      </c>
      <c r="H5" s="50">
        <f t="shared" ref="H5:H68" si="0">IF(A5="","",H4+F5-G5)</f>
        <v>4992000</v>
      </c>
      <c r="J5" s="37" t="s">
        <v>44</v>
      </c>
      <c r="K5" s="37" t="s">
        <v>66</v>
      </c>
    </row>
    <row r="6" spans="1:11" s="46" customFormat="1">
      <c r="A6" s="47" t="s">
        <v>70</v>
      </c>
      <c r="B6" s="47" t="s">
        <v>50</v>
      </c>
      <c r="C6" s="48" t="s">
        <v>57</v>
      </c>
      <c r="D6" s="40" t="s">
        <v>17</v>
      </c>
      <c r="E6" s="40" t="s">
        <v>61</v>
      </c>
      <c r="F6" s="49"/>
      <c r="G6" s="49">
        <v>25000</v>
      </c>
      <c r="H6" s="50">
        <f t="shared" si="0"/>
        <v>4967000</v>
      </c>
      <c r="J6" s="37" t="s">
        <v>47</v>
      </c>
      <c r="K6" s="37" t="s">
        <v>63</v>
      </c>
    </row>
    <row r="7" spans="1:11" s="46" customFormat="1">
      <c r="A7" s="47" t="s">
        <v>70</v>
      </c>
      <c r="B7" s="47" t="s">
        <v>50</v>
      </c>
      <c r="C7" s="48" t="s">
        <v>59</v>
      </c>
      <c r="D7" s="40" t="s">
        <v>15</v>
      </c>
      <c r="E7" s="40" t="s">
        <v>62</v>
      </c>
      <c r="F7" s="49"/>
      <c r="G7" s="49">
        <v>5000</v>
      </c>
      <c r="H7" s="50">
        <f t="shared" si="0"/>
        <v>4962000</v>
      </c>
      <c r="J7" s="37" t="s">
        <v>38</v>
      </c>
      <c r="K7" s="37" t="s">
        <v>65</v>
      </c>
    </row>
    <row r="8" spans="1:11" s="46" customFormat="1">
      <c r="A8" s="47"/>
      <c r="B8" s="47"/>
      <c r="C8" s="48"/>
      <c r="D8" s="40"/>
      <c r="E8" s="40"/>
      <c r="F8" s="49"/>
      <c r="G8" s="49"/>
      <c r="H8" s="50" t="str">
        <f t="shared" si="0"/>
        <v/>
      </c>
      <c r="J8" s="37"/>
      <c r="K8" s="37"/>
    </row>
    <row r="9" spans="1:11" s="46" customFormat="1">
      <c r="A9" s="47"/>
      <c r="B9" s="47"/>
      <c r="C9" s="48"/>
      <c r="D9" s="40"/>
      <c r="E9" s="40"/>
      <c r="F9" s="49"/>
      <c r="G9" s="49"/>
      <c r="H9" s="50" t="str">
        <f t="shared" si="0"/>
        <v/>
      </c>
      <c r="J9" s="37"/>
      <c r="K9" s="37"/>
    </row>
    <row r="10" spans="1:11" s="46" customFormat="1">
      <c r="A10" s="47"/>
      <c r="B10" s="47"/>
      <c r="C10" s="48"/>
      <c r="D10" s="40"/>
      <c r="E10" s="40"/>
      <c r="F10" s="49"/>
      <c r="G10" s="49"/>
      <c r="H10" s="50" t="str">
        <f t="shared" si="0"/>
        <v/>
      </c>
      <c r="J10" s="37"/>
      <c r="K10" s="37"/>
    </row>
    <row r="11" spans="1:11" s="46" customFormat="1">
      <c r="A11" s="47"/>
      <c r="B11" s="47"/>
      <c r="C11" s="48"/>
      <c r="D11" s="40"/>
      <c r="E11" s="40"/>
      <c r="F11" s="49"/>
      <c r="G11" s="49"/>
      <c r="H11" s="50" t="str">
        <f t="shared" si="0"/>
        <v/>
      </c>
      <c r="J11" s="37"/>
      <c r="K11" s="37"/>
    </row>
    <row r="12" spans="1:11" s="46" customFormat="1">
      <c r="A12" s="47"/>
      <c r="B12" s="47"/>
      <c r="C12" s="48"/>
      <c r="D12" s="40"/>
      <c r="E12" s="40"/>
      <c r="F12" s="49"/>
      <c r="G12" s="49"/>
      <c r="H12" s="50" t="str">
        <f>IF(A12="","",H11+F12-G12)</f>
        <v/>
      </c>
      <c r="J12" s="37"/>
      <c r="K12" s="37"/>
    </row>
    <row r="13" spans="1:11" s="46" customFormat="1">
      <c r="A13" s="47"/>
      <c r="B13" s="47"/>
      <c r="C13" s="48"/>
      <c r="D13" s="40"/>
      <c r="E13" s="40"/>
      <c r="F13" s="49"/>
      <c r="G13" s="49"/>
      <c r="H13" s="50" t="str">
        <f t="shared" si="0"/>
        <v/>
      </c>
      <c r="J13" s="37"/>
      <c r="K13" s="37"/>
    </row>
    <row r="14" spans="1:11" s="46" customFormat="1">
      <c r="A14" s="41"/>
      <c r="B14" s="41"/>
      <c r="C14" s="42"/>
      <c r="D14" s="43"/>
      <c r="E14" s="43"/>
      <c r="F14" s="44"/>
      <c r="G14" s="44"/>
      <c r="H14" s="45" t="str">
        <f t="shared" si="0"/>
        <v/>
      </c>
      <c r="J14" s="37"/>
      <c r="K14" s="37"/>
    </row>
    <row r="15" spans="1:11" s="46" customFormat="1">
      <c r="A15" s="47"/>
      <c r="B15" s="47"/>
      <c r="C15" s="48"/>
      <c r="D15" s="40"/>
      <c r="E15" s="40"/>
      <c r="F15" s="49"/>
      <c r="G15" s="49"/>
      <c r="H15" s="50" t="str">
        <f t="shared" si="0"/>
        <v/>
      </c>
      <c r="J15" s="37"/>
      <c r="K15" s="37"/>
    </row>
    <row r="16" spans="1:11" s="46" customFormat="1">
      <c r="A16" s="47"/>
      <c r="B16" s="47"/>
      <c r="C16" s="48"/>
      <c r="D16" s="40"/>
      <c r="E16" s="40"/>
      <c r="F16" s="49"/>
      <c r="G16" s="49"/>
      <c r="H16" s="50" t="str">
        <f t="shared" si="0"/>
        <v/>
      </c>
      <c r="J16" s="38"/>
      <c r="K16" s="38"/>
    </row>
    <row r="17" spans="1:11" s="46" customFormat="1">
      <c r="A17" s="47"/>
      <c r="B17" s="47"/>
      <c r="C17" s="48"/>
      <c r="D17" s="40"/>
      <c r="E17" s="40"/>
      <c r="F17" s="49"/>
      <c r="G17" s="49"/>
      <c r="H17" s="50" t="str">
        <f t="shared" si="0"/>
        <v/>
      </c>
      <c r="J17" s="37"/>
      <c r="K17" s="37"/>
    </row>
    <row r="18" spans="1:11" s="46" customFormat="1">
      <c r="A18" s="47"/>
      <c r="B18" s="47"/>
      <c r="C18" s="48"/>
      <c r="D18" s="40"/>
      <c r="E18" s="40"/>
      <c r="F18" s="49"/>
      <c r="G18" s="49"/>
      <c r="H18" s="50" t="str">
        <f t="shared" si="0"/>
        <v/>
      </c>
      <c r="J18" s="37"/>
      <c r="K18" s="37"/>
    </row>
    <row r="19" spans="1:11" s="46" customFormat="1">
      <c r="A19" s="47"/>
      <c r="B19" s="47"/>
      <c r="C19" s="48"/>
      <c r="D19" s="40"/>
      <c r="E19" s="40"/>
      <c r="F19" s="49"/>
      <c r="G19" s="49"/>
      <c r="H19" s="50" t="str">
        <f t="shared" si="0"/>
        <v/>
      </c>
      <c r="J19" s="37"/>
      <c r="K19" s="37"/>
    </row>
    <row r="20" spans="1:11" s="46" customFormat="1">
      <c r="A20" s="47"/>
      <c r="B20" s="47"/>
      <c r="C20" s="48"/>
      <c r="D20" s="40"/>
      <c r="E20" s="40"/>
      <c r="F20" s="49"/>
      <c r="G20" s="49"/>
      <c r="H20" s="50" t="str">
        <f t="shared" si="0"/>
        <v/>
      </c>
      <c r="J20" s="37"/>
      <c r="K20" s="37"/>
    </row>
    <row r="21" spans="1:11" s="46" customFormat="1">
      <c r="A21" s="47"/>
      <c r="B21" s="47"/>
      <c r="C21" s="48"/>
      <c r="D21" s="40"/>
      <c r="E21" s="40"/>
      <c r="F21" s="49"/>
      <c r="G21" s="49"/>
      <c r="H21" s="50" t="str">
        <f t="shared" si="0"/>
        <v/>
      </c>
      <c r="J21" s="37"/>
      <c r="K21" s="37"/>
    </row>
    <row r="22" spans="1:11" s="46" customFormat="1">
      <c r="A22" s="47"/>
      <c r="B22" s="47"/>
      <c r="C22" s="48"/>
      <c r="D22" s="40"/>
      <c r="E22" s="40"/>
      <c r="F22" s="49"/>
      <c r="G22" s="49"/>
      <c r="H22" s="50" t="str">
        <f t="shared" si="0"/>
        <v/>
      </c>
      <c r="J22" s="37"/>
      <c r="K22" s="37"/>
    </row>
    <row r="23" spans="1:11" s="46" customFormat="1">
      <c r="A23" s="47"/>
      <c r="B23" s="47"/>
      <c r="C23" s="48"/>
      <c r="D23" s="40"/>
      <c r="E23" s="40"/>
      <c r="F23" s="49"/>
      <c r="G23" s="49"/>
      <c r="H23" s="50" t="str">
        <f t="shared" si="0"/>
        <v/>
      </c>
      <c r="J23" s="37"/>
      <c r="K23" s="37"/>
    </row>
    <row r="24" spans="1:11" s="46" customFormat="1">
      <c r="A24" s="47"/>
      <c r="B24" s="47"/>
      <c r="C24" s="48"/>
      <c r="D24" s="40"/>
      <c r="E24" s="40"/>
      <c r="F24" s="49"/>
      <c r="G24" s="49"/>
      <c r="H24" s="50" t="str">
        <f t="shared" si="0"/>
        <v/>
      </c>
      <c r="J24" s="37"/>
      <c r="K24" s="37"/>
    </row>
    <row r="25" spans="1:11" s="46" customFormat="1">
      <c r="A25" s="41"/>
      <c r="B25" s="41"/>
      <c r="C25" s="42"/>
      <c r="D25" s="43"/>
      <c r="E25" s="43"/>
      <c r="F25" s="44"/>
      <c r="G25" s="44"/>
      <c r="H25" s="45" t="str">
        <f t="shared" si="0"/>
        <v/>
      </c>
      <c r="J25" s="37"/>
      <c r="K25" s="37"/>
    </row>
    <row r="26" spans="1:11" s="46" customFormat="1">
      <c r="A26" s="47"/>
      <c r="B26" s="47"/>
      <c r="C26" s="48"/>
      <c r="D26" s="40"/>
      <c r="E26" s="40"/>
      <c r="F26" s="49"/>
      <c r="G26" s="49"/>
      <c r="H26" s="50" t="str">
        <f t="shared" si="0"/>
        <v/>
      </c>
      <c r="J26" s="37"/>
      <c r="K26" s="37"/>
    </row>
    <row r="27" spans="1:11" s="46" customFormat="1">
      <c r="A27" s="47"/>
      <c r="B27" s="47"/>
      <c r="C27" s="48"/>
      <c r="D27" s="40"/>
      <c r="E27" s="40"/>
      <c r="F27" s="49"/>
      <c r="G27" s="49"/>
      <c r="H27" s="50" t="str">
        <f t="shared" si="0"/>
        <v/>
      </c>
      <c r="J27" s="37"/>
      <c r="K27" s="37"/>
    </row>
    <row r="28" spans="1:11" s="46" customFormat="1">
      <c r="A28" s="47"/>
      <c r="B28" s="47"/>
      <c r="C28" s="48"/>
      <c r="D28" s="40"/>
      <c r="E28" s="40"/>
      <c r="F28" s="49"/>
      <c r="G28" s="49"/>
      <c r="H28" s="50" t="str">
        <f t="shared" si="0"/>
        <v/>
      </c>
      <c r="J28" s="37"/>
      <c r="K28" s="37"/>
    </row>
    <row r="29" spans="1:11" s="46" customFormat="1">
      <c r="A29" s="47"/>
      <c r="B29" s="47"/>
      <c r="C29" s="48"/>
      <c r="D29" s="40"/>
      <c r="E29" s="40"/>
      <c r="F29" s="49"/>
      <c r="G29" s="49"/>
      <c r="H29" s="50" t="str">
        <f t="shared" si="0"/>
        <v/>
      </c>
      <c r="J29" s="37"/>
      <c r="K29" s="37"/>
    </row>
    <row r="30" spans="1:11" s="46" customFormat="1">
      <c r="A30" s="47"/>
      <c r="B30" s="47"/>
      <c r="C30" s="48"/>
      <c r="D30" s="40"/>
      <c r="E30" s="40"/>
      <c r="F30" s="49"/>
      <c r="G30" s="49"/>
      <c r="H30" s="50" t="str">
        <f t="shared" si="0"/>
        <v/>
      </c>
      <c r="J30" s="37"/>
      <c r="K30" s="37"/>
    </row>
    <row r="31" spans="1:11" s="46" customFormat="1">
      <c r="A31" s="47"/>
      <c r="B31" s="47"/>
      <c r="C31" s="48"/>
      <c r="D31" s="40"/>
      <c r="E31" s="40"/>
      <c r="F31" s="49"/>
      <c r="G31" s="49"/>
      <c r="H31" s="50" t="str">
        <f t="shared" si="0"/>
        <v/>
      </c>
      <c r="J31" s="37"/>
      <c r="K31" s="37"/>
    </row>
    <row r="32" spans="1:11" s="46" customFormat="1">
      <c r="A32" s="47"/>
      <c r="B32" s="47"/>
      <c r="C32" s="48"/>
      <c r="D32" s="40"/>
      <c r="E32" s="40"/>
      <c r="F32" s="49"/>
      <c r="G32" s="49"/>
      <c r="H32" s="50" t="str">
        <f t="shared" si="0"/>
        <v/>
      </c>
      <c r="J32" s="37"/>
      <c r="K32" s="37"/>
    </row>
    <row r="33" spans="1:11" s="46" customFormat="1">
      <c r="A33" s="47"/>
      <c r="B33" s="47"/>
      <c r="C33" s="48"/>
      <c r="D33" s="40"/>
      <c r="E33" s="40"/>
      <c r="F33" s="49"/>
      <c r="G33" s="49"/>
      <c r="H33" s="50" t="str">
        <f t="shared" si="0"/>
        <v/>
      </c>
      <c r="J33" s="37"/>
      <c r="K33" s="37"/>
    </row>
    <row r="34" spans="1:11" s="46" customFormat="1">
      <c r="A34" s="47"/>
      <c r="B34" s="47"/>
      <c r="C34" s="48"/>
      <c r="D34" s="40"/>
      <c r="E34" s="40"/>
      <c r="F34" s="49"/>
      <c r="G34" s="49"/>
      <c r="H34" s="50" t="str">
        <f t="shared" si="0"/>
        <v/>
      </c>
      <c r="J34" s="37"/>
      <c r="K34" s="37"/>
    </row>
    <row r="35" spans="1:11" s="46" customFormat="1">
      <c r="A35" s="47"/>
      <c r="B35" s="47"/>
      <c r="C35" s="48"/>
      <c r="D35" s="40"/>
      <c r="E35" s="40"/>
      <c r="F35" s="49"/>
      <c r="G35" s="49"/>
      <c r="H35" s="50" t="str">
        <f t="shared" si="0"/>
        <v/>
      </c>
      <c r="J35" s="37"/>
      <c r="K35" s="37"/>
    </row>
    <row r="36" spans="1:11" s="46" customFormat="1">
      <c r="A36" s="47"/>
      <c r="B36" s="47"/>
      <c r="C36" s="48"/>
      <c r="D36" s="40"/>
      <c r="E36" s="40"/>
      <c r="F36" s="49"/>
      <c r="G36" s="49"/>
      <c r="H36" s="50" t="str">
        <f t="shared" si="0"/>
        <v/>
      </c>
      <c r="J36" s="37"/>
      <c r="K36" s="37"/>
    </row>
    <row r="37" spans="1:11" s="46" customFormat="1">
      <c r="A37" s="47"/>
      <c r="B37" s="47"/>
      <c r="C37" s="48"/>
      <c r="D37" s="40"/>
      <c r="E37" s="40"/>
      <c r="F37" s="49"/>
      <c r="G37" s="49"/>
      <c r="H37" s="50" t="str">
        <f t="shared" si="0"/>
        <v/>
      </c>
      <c r="J37" s="37"/>
      <c r="K37" s="37"/>
    </row>
    <row r="38" spans="1:11" s="46" customFormat="1">
      <c r="A38" s="41"/>
      <c r="B38" s="41"/>
      <c r="C38" s="42"/>
      <c r="D38" s="43"/>
      <c r="E38" s="43"/>
      <c r="F38" s="44"/>
      <c r="G38" s="44"/>
      <c r="H38" s="45" t="str">
        <f t="shared" si="0"/>
        <v/>
      </c>
      <c r="J38" s="37"/>
      <c r="K38" s="37"/>
    </row>
    <row r="39" spans="1:11" s="46" customFormat="1">
      <c r="A39" s="47"/>
      <c r="B39" s="47"/>
      <c r="C39" s="48"/>
      <c r="D39" s="40"/>
      <c r="E39" s="40"/>
      <c r="F39" s="49"/>
      <c r="G39" s="49"/>
      <c r="H39" s="50" t="str">
        <f t="shared" si="0"/>
        <v/>
      </c>
      <c r="J39" s="37"/>
      <c r="K39" s="37"/>
    </row>
    <row r="40" spans="1:11" s="46" customFormat="1">
      <c r="A40" s="47"/>
      <c r="B40" s="47"/>
      <c r="C40" s="48"/>
      <c r="D40" s="40"/>
      <c r="E40" s="40"/>
      <c r="F40" s="49"/>
      <c r="G40" s="49"/>
      <c r="H40" s="50" t="str">
        <f t="shared" si="0"/>
        <v/>
      </c>
      <c r="J40" s="37"/>
      <c r="K40" s="37"/>
    </row>
    <row r="41" spans="1:11" s="46" customFormat="1">
      <c r="A41" s="47"/>
      <c r="B41" s="47"/>
      <c r="C41" s="48"/>
      <c r="D41" s="40"/>
      <c r="E41" s="40"/>
      <c r="F41" s="49"/>
      <c r="G41" s="49"/>
      <c r="H41" s="50" t="str">
        <f t="shared" si="0"/>
        <v/>
      </c>
      <c r="J41" s="37"/>
      <c r="K41" s="37"/>
    </row>
    <row r="42" spans="1:11" s="46" customFormat="1">
      <c r="A42" s="47"/>
      <c r="B42" s="47"/>
      <c r="C42" s="48"/>
      <c r="D42" s="40"/>
      <c r="E42" s="40"/>
      <c r="F42" s="49"/>
      <c r="G42" s="49"/>
      <c r="H42" s="50" t="str">
        <f t="shared" si="0"/>
        <v/>
      </c>
      <c r="J42" s="37"/>
      <c r="K42" s="37"/>
    </row>
    <row r="43" spans="1:11" s="46" customFormat="1">
      <c r="A43" s="47"/>
      <c r="B43" s="47"/>
      <c r="C43" s="48"/>
      <c r="D43" s="40"/>
      <c r="E43" s="40"/>
      <c r="F43" s="49"/>
      <c r="G43" s="49"/>
      <c r="H43" s="50" t="str">
        <f t="shared" si="0"/>
        <v/>
      </c>
      <c r="J43" s="37"/>
      <c r="K43" s="37"/>
    </row>
    <row r="44" spans="1:11" s="46" customFormat="1">
      <c r="A44" s="47"/>
      <c r="B44" s="47"/>
      <c r="C44" s="48"/>
      <c r="D44" s="40"/>
      <c r="E44" s="40"/>
      <c r="F44" s="49"/>
      <c r="G44" s="49"/>
      <c r="H44" s="50" t="str">
        <f t="shared" si="0"/>
        <v/>
      </c>
      <c r="J44" s="37"/>
      <c r="K44" s="37"/>
    </row>
    <row r="45" spans="1:11" s="46" customFormat="1">
      <c r="A45" s="47"/>
      <c r="B45" s="47"/>
      <c r="C45" s="48"/>
      <c r="D45" s="40"/>
      <c r="E45" s="40"/>
      <c r="F45" s="49"/>
      <c r="G45" s="49"/>
      <c r="H45" s="50" t="str">
        <f t="shared" si="0"/>
        <v/>
      </c>
      <c r="J45" s="37"/>
      <c r="K45" s="37"/>
    </row>
    <row r="46" spans="1:11" s="46" customFormat="1">
      <c r="A46" s="47"/>
      <c r="B46" s="47"/>
      <c r="C46" s="48"/>
      <c r="D46" s="40"/>
      <c r="E46" s="40"/>
      <c r="F46" s="49"/>
      <c r="G46" s="49"/>
      <c r="H46" s="50" t="str">
        <f t="shared" si="0"/>
        <v/>
      </c>
      <c r="J46" s="37"/>
      <c r="K46" s="37"/>
    </row>
    <row r="47" spans="1:11" s="46" customFormat="1">
      <c r="A47" s="47"/>
      <c r="B47" s="47"/>
      <c r="C47" s="48"/>
      <c r="D47" s="40"/>
      <c r="E47" s="40"/>
      <c r="F47" s="49"/>
      <c r="G47" s="49"/>
      <c r="H47" s="50" t="str">
        <f t="shared" si="0"/>
        <v/>
      </c>
      <c r="J47" s="37"/>
      <c r="K47" s="37"/>
    </row>
    <row r="48" spans="1:11" s="46" customFormat="1">
      <c r="A48" s="41"/>
      <c r="B48" s="41"/>
      <c r="C48" s="42"/>
      <c r="D48" s="43"/>
      <c r="E48" s="43"/>
      <c r="F48" s="44"/>
      <c r="G48" s="44"/>
      <c r="H48" s="45" t="str">
        <f t="shared" si="0"/>
        <v/>
      </c>
      <c r="J48" s="37"/>
      <c r="K48" s="37"/>
    </row>
    <row r="49" spans="1:11" s="46" customFormat="1">
      <c r="A49" s="47"/>
      <c r="B49" s="47"/>
      <c r="C49" s="48"/>
      <c r="D49" s="40"/>
      <c r="E49" s="40"/>
      <c r="F49" s="49"/>
      <c r="G49" s="49"/>
      <c r="H49" s="50" t="str">
        <f t="shared" si="0"/>
        <v/>
      </c>
      <c r="J49" s="37"/>
      <c r="K49" s="37"/>
    </row>
    <row r="50" spans="1:11" s="46" customFormat="1">
      <c r="A50" s="47"/>
      <c r="B50" s="47"/>
      <c r="C50" s="48"/>
      <c r="D50" s="40"/>
      <c r="E50" s="40"/>
      <c r="F50" s="49"/>
      <c r="G50" s="49"/>
      <c r="H50" s="50" t="str">
        <f t="shared" si="0"/>
        <v/>
      </c>
      <c r="J50" s="37"/>
      <c r="K50" s="37"/>
    </row>
    <row r="51" spans="1:11" s="46" customFormat="1">
      <c r="A51" s="47"/>
      <c r="B51" s="47"/>
      <c r="C51" s="48"/>
      <c r="D51" s="40"/>
      <c r="E51" s="40"/>
      <c r="F51" s="49"/>
      <c r="G51" s="49"/>
      <c r="H51" s="50" t="str">
        <f t="shared" si="0"/>
        <v/>
      </c>
      <c r="J51" s="37"/>
      <c r="K51" s="37"/>
    </row>
    <row r="52" spans="1:11" s="46" customFormat="1">
      <c r="A52" s="47"/>
      <c r="B52" s="47"/>
      <c r="C52" s="48"/>
      <c r="D52" s="40"/>
      <c r="E52" s="40"/>
      <c r="F52" s="49"/>
      <c r="G52" s="49"/>
      <c r="H52" s="50" t="str">
        <f t="shared" si="0"/>
        <v/>
      </c>
      <c r="J52" s="37"/>
      <c r="K52" s="37"/>
    </row>
    <row r="53" spans="1:11" s="46" customFormat="1">
      <c r="A53" s="47"/>
      <c r="B53" s="47"/>
      <c r="C53" s="48"/>
      <c r="D53" s="40"/>
      <c r="E53" s="40"/>
      <c r="F53" s="49"/>
      <c r="G53" s="49"/>
      <c r="H53" s="50" t="str">
        <f t="shared" si="0"/>
        <v/>
      </c>
      <c r="J53" s="37"/>
      <c r="K53" s="37"/>
    </row>
    <row r="54" spans="1:11" s="46" customFormat="1">
      <c r="A54" s="47"/>
      <c r="B54" s="47"/>
      <c r="C54" s="48"/>
      <c r="D54" s="40"/>
      <c r="E54" s="40"/>
      <c r="F54" s="49"/>
      <c r="G54" s="49"/>
      <c r="H54" s="50" t="str">
        <f t="shared" si="0"/>
        <v/>
      </c>
      <c r="J54" s="37"/>
      <c r="K54" s="37"/>
    </row>
    <row r="55" spans="1:11" s="46" customFormat="1">
      <c r="A55" s="47"/>
      <c r="B55" s="47"/>
      <c r="C55" s="48"/>
      <c r="D55" s="40"/>
      <c r="E55" s="40"/>
      <c r="F55" s="49"/>
      <c r="G55" s="49"/>
      <c r="H55" s="50" t="str">
        <f t="shared" si="0"/>
        <v/>
      </c>
      <c r="J55" s="37"/>
      <c r="K55" s="37"/>
    </row>
    <row r="56" spans="1:11" s="46" customFormat="1">
      <c r="A56" s="47"/>
      <c r="B56" s="47"/>
      <c r="C56" s="48"/>
      <c r="D56" s="40"/>
      <c r="E56" s="40"/>
      <c r="F56" s="49"/>
      <c r="G56" s="49"/>
      <c r="H56" s="50" t="str">
        <f t="shared" si="0"/>
        <v/>
      </c>
      <c r="J56" s="37"/>
      <c r="K56" s="37"/>
    </row>
    <row r="57" spans="1:11" s="46" customFormat="1">
      <c r="A57" s="47"/>
      <c r="B57" s="47"/>
      <c r="C57" s="48"/>
      <c r="D57" s="40"/>
      <c r="E57" s="40"/>
      <c r="F57" s="49"/>
      <c r="G57" s="49"/>
      <c r="H57" s="50" t="str">
        <f t="shared" si="0"/>
        <v/>
      </c>
      <c r="J57" s="37"/>
      <c r="K57" s="37"/>
    </row>
    <row r="58" spans="1:11" s="46" customFormat="1">
      <c r="A58" s="47"/>
      <c r="B58" s="47"/>
      <c r="C58" s="48"/>
      <c r="D58" s="40"/>
      <c r="E58" s="40"/>
      <c r="F58" s="49"/>
      <c r="G58" s="49"/>
      <c r="H58" s="50" t="str">
        <f t="shared" si="0"/>
        <v/>
      </c>
      <c r="J58" s="37"/>
      <c r="K58" s="37"/>
    </row>
    <row r="59" spans="1:11" s="46" customFormat="1">
      <c r="A59" s="47"/>
      <c r="B59" s="47"/>
      <c r="C59" s="48"/>
      <c r="D59" s="40"/>
      <c r="E59" s="40"/>
      <c r="F59" s="49"/>
      <c r="G59" s="49"/>
      <c r="H59" s="50" t="str">
        <f t="shared" si="0"/>
        <v/>
      </c>
      <c r="J59" s="37"/>
      <c r="K59" s="37"/>
    </row>
    <row r="60" spans="1:11" s="46" customFormat="1">
      <c r="A60" s="47"/>
      <c r="B60" s="47"/>
      <c r="C60" s="48"/>
      <c r="D60" s="40"/>
      <c r="E60" s="40"/>
      <c r="F60" s="49"/>
      <c r="G60" s="49"/>
      <c r="H60" s="50" t="str">
        <f t="shared" si="0"/>
        <v/>
      </c>
      <c r="J60" s="37"/>
      <c r="K60" s="37"/>
    </row>
    <row r="61" spans="1:11" s="46" customFormat="1">
      <c r="A61" s="47"/>
      <c r="B61" s="47"/>
      <c r="C61" s="48"/>
      <c r="D61" s="40"/>
      <c r="E61" s="40"/>
      <c r="F61" s="49"/>
      <c r="G61" s="49"/>
      <c r="H61" s="50" t="str">
        <f t="shared" si="0"/>
        <v/>
      </c>
      <c r="J61" s="37"/>
      <c r="K61" s="37"/>
    </row>
    <row r="62" spans="1:11" s="46" customFormat="1">
      <c r="A62" s="47"/>
      <c r="B62" s="47"/>
      <c r="C62" s="48"/>
      <c r="D62" s="40"/>
      <c r="E62" s="40"/>
      <c r="F62" s="49"/>
      <c r="G62" s="49"/>
      <c r="H62" s="50" t="str">
        <f t="shared" si="0"/>
        <v/>
      </c>
      <c r="J62" s="37"/>
      <c r="K62" s="37"/>
    </row>
    <row r="63" spans="1:11" s="46" customFormat="1">
      <c r="A63" s="41"/>
      <c r="B63" s="41"/>
      <c r="C63" s="42"/>
      <c r="D63" s="43"/>
      <c r="E63" s="43"/>
      <c r="F63" s="44"/>
      <c r="G63" s="44"/>
      <c r="H63" s="45" t="str">
        <f t="shared" si="0"/>
        <v/>
      </c>
      <c r="J63" s="37"/>
      <c r="K63" s="37"/>
    </row>
    <row r="64" spans="1:11" s="46" customFormat="1">
      <c r="A64" s="47"/>
      <c r="B64" s="47"/>
      <c r="C64" s="48"/>
      <c r="D64" s="40"/>
      <c r="E64" s="40"/>
      <c r="F64" s="49"/>
      <c r="G64" s="49"/>
      <c r="H64" s="50" t="str">
        <f t="shared" si="0"/>
        <v/>
      </c>
      <c r="J64" s="37"/>
      <c r="K64" s="37"/>
    </row>
    <row r="65" spans="1:11" s="46" customFormat="1">
      <c r="A65" s="47"/>
      <c r="B65" s="47"/>
      <c r="C65" s="48"/>
      <c r="D65" s="40"/>
      <c r="E65" s="40"/>
      <c r="F65" s="49"/>
      <c r="G65" s="49"/>
      <c r="H65" s="50" t="str">
        <f t="shared" si="0"/>
        <v/>
      </c>
      <c r="J65" s="37"/>
      <c r="K65" s="37"/>
    </row>
    <row r="66" spans="1:11" s="46" customFormat="1">
      <c r="A66" s="47"/>
      <c r="B66" s="47"/>
      <c r="C66" s="48"/>
      <c r="D66" s="40"/>
      <c r="E66" s="40"/>
      <c r="F66" s="49"/>
      <c r="G66" s="49"/>
      <c r="H66" s="50" t="str">
        <f t="shared" si="0"/>
        <v/>
      </c>
      <c r="J66" s="37"/>
      <c r="K66" s="37"/>
    </row>
    <row r="67" spans="1:11" s="46" customFormat="1">
      <c r="A67" s="47"/>
      <c r="B67" s="47"/>
      <c r="C67" s="48"/>
      <c r="D67" s="40"/>
      <c r="E67" s="40"/>
      <c r="F67" s="49"/>
      <c r="G67" s="49"/>
      <c r="H67" s="50" t="str">
        <f t="shared" si="0"/>
        <v/>
      </c>
      <c r="J67" s="37"/>
      <c r="K67" s="37"/>
    </row>
    <row r="68" spans="1:11" s="46" customFormat="1">
      <c r="A68" s="47"/>
      <c r="B68" s="47"/>
      <c r="C68" s="48"/>
      <c r="D68" s="40"/>
      <c r="E68" s="40"/>
      <c r="F68" s="49"/>
      <c r="G68" s="49"/>
      <c r="H68" s="50" t="str">
        <f t="shared" si="0"/>
        <v/>
      </c>
      <c r="J68" s="37"/>
      <c r="K68" s="37"/>
    </row>
    <row r="69" spans="1:11" s="46" customFormat="1">
      <c r="A69" s="41"/>
      <c r="B69" s="41"/>
      <c r="C69" s="42"/>
      <c r="D69" s="43"/>
      <c r="E69" s="43"/>
      <c r="F69" s="44"/>
      <c r="G69" s="44"/>
      <c r="H69" s="45" t="str">
        <f t="shared" ref="H69:H132" si="1">IF(A69="","",H68+F69-G69)</f>
        <v/>
      </c>
      <c r="J69" s="37"/>
      <c r="K69" s="37"/>
    </row>
    <row r="70" spans="1:11" s="46" customFormat="1">
      <c r="A70" s="47"/>
      <c r="B70" s="47"/>
      <c r="C70" s="48"/>
      <c r="D70" s="40"/>
      <c r="E70" s="40"/>
      <c r="F70" s="49"/>
      <c r="G70" s="49"/>
      <c r="H70" s="50" t="str">
        <f t="shared" si="1"/>
        <v/>
      </c>
      <c r="J70" s="37"/>
      <c r="K70" s="37"/>
    </row>
    <row r="71" spans="1:11" s="46" customFormat="1">
      <c r="A71" s="47"/>
      <c r="B71" s="47"/>
      <c r="C71" s="48"/>
      <c r="D71" s="40"/>
      <c r="E71" s="40"/>
      <c r="F71" s="49"/>
      <c r="G71" s="49"/>
      <c r="H71" s="50" t="str">
        <f t="shared" si="1"/>
        <v/>
      </c>
      <c r="J71" s="37"/>
      <c r="K71" s="37"/>
    </row>
    <row r="72" spans="1:11" s="46" customFormat="1">
      <c r="A72" s="47"/>
      <c r="B72" s="47"/>
      <c r="C72" s="48"/>
      <c r="D72" s="40"/>
      <c r="E72" s="40"/>
      <c r="F72" s="49"/>
      <c r="G72" s="49"/>
      <c r="H72" s="50" t="str">
        <f t="shared" si="1"/>
        <v/>
      </c>
      <c r="J72" s="37"/>
      <c r="K72" s="37"/>
    </row>
    <row r="73" spans="1:11" s="46" customFormat="1">
      <c r="A73" s="47"/>
      <c r="B73" s="47"/>
      <c r="C73" s="48"/>
      <c r="D73" s="40"/>
      <c r="E73" s="40"/>
      <c r="F73" s="49"/>
      <c r="G73" s="49"/>
      <c r="H73" s="50" t="str">
        <f t="shared" si="1"/>
        <v/>
      </c>
      <c r="J73" s="37"/>
      <c r="K73" s="37"/>
    </row>
    <row r="74" spans="1:11" s="46" customFormat="1">
      <c r="A74" s="47"/>
      <c r="B74" s="47"/>
      <c r="C74" s="48"/>
      <c r="D74" s="40"/>
      <c r="E74" s="40"/>
      <c r="F74" s="49"/>
      <c r="G74" s="49"/>
      <c r="H74" s="50" t="str">
        <f t="shared" si="1"/>
        <v/>
      </c>
      <c r="J74" s="37"/>
      <c r="K74" s="37"/>
    </row>
    <row r="75" spans="1:11" s="46" customFormat="1">
      <c r="A75" s="47"/>
      <c r="B75" s="47"/>
      <c r="C75" s="48"/>
      <c r="D75" s="40"/>
      <c r="E75" s="40"/>
      <c r="F75" s="49"/>
      <c r="G75" s="49"/>
      <c r="H75" s="50" t="str">
        <f t="shared" si="1"/>
        <v/>
      </c>
      <c r="J75" s="37"/>
      <c r="K75" s="37"/>
    </row>
    <row r="76" spans="1:11" s="46" customFormat="1">
      <c r="A76" s="47"/>
      <c r="B76" s="47"/>
      <c r="C76" s="48"/>
      <c r="D76" s="40"/>
      <c r="E76" s="40"/>
      <c r="F76" s="49"/>
      <c r="G76" s="49"/>
      <c r="H76" s="50" t="str">
        <f t="shared" si="1"/>
        <v/>
      </c>
      <c r="J76" s="37"/>
      <c r="K76" s="37"/>
    </row>
    <row r="77" spans="1:11" s="46" customFormat="1">
      <c r="A77" s="47"/>
      <c r="B77" s="47"/>
      <c r="C77" s="48"/>
      <c r="D77" s="40"/>
      <c r="E77" s="40"/>
      <c r="F77" s="49"/>
      <c r="G77" s="49"/>
      <c r="H77" s="50" t="str">
        <f t="shared" si="1"/>
        <v/>
      </c>
      <c r="J77" s="37"/>
      <c r="K77" s="37"/>
    </row>
    <row r="78" spans="1:11" s="46" customFormat="1">
      <c r="A78" s="47"/>
      <c r="B78" s="47"/>
      <c r="C78" s="48"/>
      <c r="D78" s="40"/>
      <c r="E78" s="40"/>
      <c r="F78" s="49"/>
      <c r="G78" s="49"/>
      <c r="H78" s="50" t="str">
        <f t="shared" si="1"/>
        <v/>
      </c>
      <c r="J78" s="37"/>
      <c r="K78" s="37"/>
    </row>
    <row r="79" spans="1:11" s="46" customFormat="1">
      <c r="A79" s="47"/>
      <c r="B79" s="47"/>
      <c r="C79" s="48"/>
      <c r="D79" s="40"/>
      <c r="E79" s="40"/>
      <c r="F79" s="49"/>
      <c r="G79" s="49"/>
      <c r="H79" s="50" t="str">
        <f t="shared" si="1"/>
        <v/>
      </c>
      <c r="J79" s="37"/>
      <c r="K79" s="37"/>
    </row>
    <row r="80" spans="1:11" s="46" customFormat="1">
      <c r="A80" s="47"/>
      <c r="B80" s="47"/>
      <c r="C80" s="48"/>
      <c r="D80" s="40"/>
      <c r="E80" s="40"/>
      <c r="F80" s="49"/>
      <c r="G80" s="49"/>
      <c r="H80" s="50" t="str">
        <f t="shared" si="1"/>
        <v/>
      </c>
      <c r="J80" s="37"/>
      <c r="K80" s="37"/>
    </row>
    <row r="81" spans="1:11" s="46" customFormat="1">
      <c r="A81" s="47"/>
      <c r="B81" s="47"/>
      <c r="C81" s="48"/>
      <c r="D81" s="40"/>
      <c r="E81" s="40"/>
      <c r="F81" s="49"/>
      <c r="G81" s="49"/>
      <c r="H81" s="50" t="str">
        <f t="shared" si="1"/>
        <v/>
      </c>
      <c r="J81" s="37"/>
      <c r="K81" s="37"/>
    </row>
    <row r="82" spans="1:11" s="46" customFormat="1">
      <c r="A82" s="47"/>
      <c r="B82" s="47"/>
      <c r="C82" s="48"/>
      <c r="D82" s="40"/>
      <c r="E82" s="40"/>
      <c r="F82" s="49"/>
      <c r="G82" s="49"/>
      <c r="H82" s="50" t="str">
        <f t="shared" si="1"/>
        <v/>
      </c>
      <c r="J82" s="37"/>
      <c r="K82" s="37"/>
    </row>
    <row r="83" spans="1:11" s="46" customFormat="1">
      <c r="A83" s="47"/>
      <c r="B83" s="47"/>
      <c r="C83" s="48"/>
      <c r="D83" s="40"/>
      <c r="E83" s="40"/>
      <c r="F83" s="49"/>
      <c r="G83" s="49"/>
      <c r="H83" s="50" t="str">
        <f t="shared" si="1"/>
        <v/>
      </c>
      <c r="J83" s="37"/>
      <c r="K83" s="37"/>
    </row>
    <row r="84" spans="1:11" s="46" customFormat="1">
      <c r="A84" s="47"/>
      <c r="B84" s="47"/>
      <c r="C84" s="48"/>
      <c r="D84" s="40"/>
      <c r="E84" s="40"/>
      <c r="F84" s="49"/>
      <c r="G84" s="49"/>
      <c r="H84" s="50" t="str">
        <f t="shared" si="1"/>
        <v/>
      </c>
      <c r="J84" s="37"/>
      <c r="K84" s="37"/>
    </row>
    <row r="85" spans="1:11" s="46" customFormat="1">
      <c r="A85" s="47"/>
      <c r="B85" s="47"/>
      <c r="C85" s="48"/>
      <c r="D85" s="40"/>
      <c r="E85" s="40"/>
      <c r="F85" s="49"/>
      <c r="G85" s="49"/>
      <c r="H85" s="50" t="str">
        <f t="shared" si="1"/>
        <v/>
      </c>
      <c r="J85" s="37"/>
      <c r="K85" s="37"/>
    </row>
    <row r="86" spans="1:11" s="46" customFormat="1">
      <c r="A86" s="41"/>
      <c r="B86" s="41"/>
      <c r="C86" s="42"/>
      <c r="D86" s="43"/>
      <c r="E86" s="43"/>
      <c r="F86" s="44"/>
      <c r="G86" s="44"/>
      <c r="H86" s="45" t="str">
        <f t="shared" si="1"/>
        <v/>
      </c>
      <c r="J86" s="37"/>
      <c r="K86" s="37"/>
    </row>
    <row r="87" spans="1:11" s="46" customFormat="1">
      <c r="A87" s="47"/>
      <c r="B87" s="47"/>
      <c r="C87" s="48"/>
      <c r="D87" s="40"/>
      <c r="E87" s="40"/>
      <c r="F87" s="49"/>
      <c r="G87" s="49"/>
      <c r="H87" s="50" t="str">
        <f t="shared" si="1"/>
        <v/>
      </c>
      <c r="J87" s="37"/>
      <c r="K87" s="37"/>
    </row>
    <row r="88" spans="1:11" s="46" customFormat="1">
      <c r="A88" s="47"/>
      <c r="B88" s="47"/>
      <c r="C88" s="48"/>
      <c r="D88" s="40"/>
      <c r="E88" s="40"/>
      <c r="F88" s="49"/>
      <c r="G88" s="49"/>
      <c r="H88" s="50" t="str">
        <f t="shared" si="1"/>
        <v/>
      </c>
      <c r="J88" s="37"/>
      <c r="K88" s="37"/>
    </row>
    <row r="89" spans="1:11" s="46" customFormat="1">
      <c r="A89" s="47"/>
      <c r="B89" s="47"/>
      <c r="C89" s="48"/>
      <c r="D89" s="40"/>
      <c r="E89" s="40"/>
      <c r="F89" s="49"/>
      <c r="G89" s="49"/>
      <c r="H89" s="50" t="str">
        <f t="shared" si="1"/>
        <v/>
      </c>
      <c r="J89" s="37"/>
      <c r="K89" s="37"/>
    </row>
    <row r="90" spans="1:11" s="46" customFormat="1">
      <c r="A90" s="47"/>
      <c r="B90" s="47"/>
      <c r="C90" s="48"/>
      <c r="D90" s="40"/>
      <c r="E90" s="40"/>
      <c r="F90" s="49"/>
      <c r="G90" s="49"/>
      <c r="H90" s="50" t="str">
        <f t="shared" si="1"/>
        <v/>
      </c>
      <c r="J90" s="37"/>
      <c r="K90" s="37"/>
    </row>
    <row r="91" spans="1:11" s="46" customFormat="1">
      <c r="A91" s="47"/>
      <c r="B91" s="47"/>
      <c r="C91" s="48"/>
      <c r="D91" s="40"/>
      <c r="E91" s="40"/>
      <c r="F91" s="49"/>
      <c r="G91" s="49"/>
      <c r="H91" s="50" t="str">
        <f t="shared" si="1"/>
        <v/>
      </c>
      <c r="J91" s="37"/>
      <c r="K91" s="37"/>
    </row>
    <row r="92" spans="1:11" s="46" customFormat="1">
      <c r="A92" s="47"/>
      <c r="B92" s="47"/>
      <c r="C92" s="48"/>
      <c r="D92" s="40"/>
      <c r="E92" s="40"/>
      <c r="F92" s="49"/>
      <c r="G92" s="49"/>
      <c r="H92" s="50" t="str">
        <f t="shared" si="1"/>
        <v/>
      </c>
      <c r="J92" s="37"/>
      <c r="K92" s="37"/>
    </row>
    <row r="93" spans="1:11" s="46" customFormat="1">
      <c r="A93" s="47"/>
      <c r="B93" s="47"/>
      <c r="C93" s="48"/>
      <c r="D93" s="40"/>
      <c r="E93" s="40"/>
      <c r="F93" s="49"/>
      <c r="G93" s="49"/>
      <c r="H93" s="50" t="str">
        <f t="shared" si="1"/>
        <v/>
      </c>
      <c r="J93" s="37"/>
      <c r="K93" s="37"/>
    </row>
    <row r="94" spans="1:11" s="46" customFormat="1">
      <c r="A94" s="47"/>
      <c r="B94" s="47"/>
      <c r="C94" s="48"/>
      <c r="D94" s="40"/>
      <c r="E94" s="40"/>
      <c r="F94" s="49"/>
      <c r="G94" s="49"/>
      <c r="H94" s="50" t="str">
        <f t="shared" si="1"/>
        <v/>
      </c>
      <c r="J94" s="37"/>
      <c r="K94" s="37"/>
    </row>
    <row r="95" spans="1:11" s="46" customFormat="1">
      <c r="A95" s="47"/>
      <c r="B95" s="47"/>
      <c r="C95" s="48"/>
      <c r="D95" s="40"/>
      <c r="E95" s="40"/>
      <c r="F95" s="49"/>
      <c r="G95" s="49"/>
      <c r="H95" s="50" t="str">
        <f t="shared" si="1"/>
        <v/>
      </c>
      <c r="J95" s="37"/>
      <c r="K95" s="37"/>
    </row>
    <row r="96" spans="1:11" s="46" customFormat="1">
      <c r="A96" s="47"/>
      <c r="B96" s="47"/>
      <c r="C96" s="48"/>
      <c r="D96" s="40"/>
      <c r="E96" s="40"/>
      <c r="F96" s="49"/>
      <c r="G96" s="49"/>
      <c r="H96" s="50" t="str">
        <f t="shared" si="1"/>
        <v/>
      </c>
      <c r="J96" s="37"/>
      <c r="K96" s="37"/>
    </row>
    <row r="97" spans="1:11" s="46" customFormat="1">
      <c r="A97" s="47"/>
      <c r="B97" s="47"/>
      <c r="C97" s="48"/>
      <c r="D97" s="40"/>
      <c r="E97" s="40"/>
      <c r="F97" s="49"/>
      <c r="G97" s="49"/>
      <c r="H97" s="50" t="str">
        <f t="shared" si="1"/>
        <v/>
      </c>
      <c r="J97" s="37"/>
      <c r="K97" s="37"/>
    </row>
    <row r="98" spans="1:11" s="46" customFormat="1">
      <c r="A98" s="47"/>
      <c r="B98" s="47"/>
      <c r="C98" s="48"/>
      <c r="D98" s="40"/>
      <c r="E98" s="40"/>
      <c r="F98" s="49"/>
      <c r="G98" s="49"/>
      <c r="H98" s="50" t="str">
        <f t="shared" si="1"/>
        <v/>
      </c>
      <c r="J98" s="37"/>
      <c r="K98" s="37"/>
    </row>
    <row r="99" spans="1:11" s="46" customFormat="1">
      <c r="A99" s="47"/>
      <c r="B99" s="47"/>
      <c r="C99" s="48"/>
      <c r="D99" s="40"/>
      <c r="E99" s="40"/>
      <c r="F99" s="49"/>
      <c r="G99" s="49"/>
      <c r="H99" s="50" t="str">
        <f t="shared" si="1"/>
        <v/>
      </c>
      <c r="J99" s="37"/>
      <c r="K99" s="37"/>
    </row>
    <row r="100" spans="1:11" s="46" customFormat="1">
      <c r="A100" s="47"/>
      <c r="B100" s="47"/>
      <c r="C100" s="48"/>
      <c r="D100" s="40"/>
      <c r="E100" s="40"/>
      <c r="F100" s="49"/>
      <c r="G100" s="49"/>
      <c r="H100" s="50" t="str">
        <f t="shared" si="1"/>
        <v/>
      </c>
      <c r="J100" s="37"/>
      <c r="K100" s="37"/>
    </row>
    <row r="101" spans="1:11" s="46" customFormat="1">
      <c r="A101" s="47"/>
      <c r="B101" s="47"/>
      <c r="C101" s="48"/>
      <c r="D101" s="40"/>
      <c r="E101" s="40"/>
      <c r="F101" s="49"/>
      <c r="G101" s="49"/>
      <c r="H101" s="50" t="str">
        <f t="shared" si="1"/>
        <v/>
      </c>
      <c r="J101" s="37"/>
      <c r="K101" s="37"/>
    </row>
    <row r="102" spans="1:11" s="46" customFormat="1">
      <c r="A102" s="47"/>
      <c r="B102" s="47"/>
      <c r="C102" s="48"/>
      <c r="D102" s="40"/>
      <c r="E102" s="40"/>
      <c r="F102" s="49"/>
      <c r="G102" s="49"/>
      <c r="H102" s="50" t="str">
        <f t="shared" si="1"/>
        <v/>
      </c>
      <c r="J102" s="37"/>
      <c r="K102" s="37"/>
    </row>
    <row r="103" spans="1:11" s="46" customFormat="1">
      <c r="A103" s="47"/>
      <c r="B103" s="47"/>
      <c r="C103" s="48"/>
      <c r="D103" s="40"/>
      <c r="E103" s="40"/>
      <c r="F103" s="49"/>
      <c r="G103" s="49"/>
      <c r="H103" s="50" t="str">
        <f t="shared" si="1"/>
        <v/>
      </c>
      <c r="J103" s="37"/>
      <c r="K103" s="37"/>
    </row>
    <row r="104" spans="1:11" s="46" customFormat="1">
      <c r="A104" s="47"/>
      <c r="B104" s="47"/>
      <c r="C104" s="48"/>
      <c r="D104" s="40"/>
      <c r="E104" s="40"/>
      <c r="F104" s="49"/>
      <c r="G104" s="49"/>
      <c r="H104" s="50" t="str">
        <f t="shared" si="1"/>
        <v/>
      </c>
      <c r="J104" s="37"/>
      <c r="K104" s="37"/>
    </row>
    <row r="105" spans="1:11" s="46" customFormat="1">
      <c r="A105" s="47"/>
      <c r="B105" s="47"/>
      <c r="C105" s="48"/>
      <c r="D105" s="40"/>
      <c r="E105" s="40"/>
      <c r="F105" s="49"/>
      <c r="G105" s="49"/>
      <c r="H105" s="50" t="str">
        <f t="shared" si="1"/>
        <v/>
      </c>
      <c r="J105" s="37"/>
      <c r="K105" s="37"/>
    </row>
    <row r="106" spans="1:11" s="46" customFormat="1">
      <c r="A106" s="47"/>
      <c r="B106" s="47"/>
      <c r="C106" s="48"/>
      <c r="D106" s="40"/>
      <c r="E106" s="40"/>
      <c r="F106" s="49"/>
      <c r="G106" s="49"/>
      <c r="H106" s="50" t="str">
        <f t="shared" si="1"/>
        <v/>
      </c>
      <c r="J106" s="37"/>
      <c r="K106" s="37"/>
    </row>
    <row r="107" spans="1:11" s="46" customFormat="1">
      <c r="A107" s="47"/>
      <c r="B107" s="47"/>
      <c r="C107" s="48"/>
      <c r="D107" s="40"/>
      <c r="E107" s="40"/>
      <c r="F107" s="49"/>
      <c r="G107" s="49"/>
      <c r="H107" s="50" t="str">
        <f t="shared" si="1"/>
        <v/>
      </c>
      <c r="J107" s="37"/>
      <c r="K107" s="37"/>
    </row>
    <row r="108" spans="1:11" s="46" customFormat="1">
      <c r="A108" s="47"/>
      <c r="B108" s="47"/>
      <c r="C108" s="48"/>
      <c r="D108" s="40"/>
      <c r="E108" s="40"/>
      <c r="F108" s="49"/>
      <c r="G108" s="49"/>
      <c r="H108" s="50" t="str">
        <f t="shared" si="1"/>
        <v/>
      </c>
      <c r="J108" s="37"/>
      <c r="K108" s="37"/>
    </row>
    <row r="109" spans="1:11" s="46" customFormat="1">
      <c r="A109" s="47"/>
      <c r="B109" s="47"/>
      <c r="C109" s="48"/>
      <c r="D109" s="40"/>
      <c r="E109" s="40"/>
      <c r="F109" s="49"/>
      <c r="G109" s="49"/>
      <c r="H109" s="50" t="str">
        <f t="shared" si="1"/>
        <v/>
      </c>
      <c r="J109" s="37"/>
      <c r="K109" s="37"/>
    </row>
    <row r="110" spans="1:11" s="46" customFormat="1">
      <c r="A110" s="47"/>
      <c r="B110" s="47"/>
      <c r="C110" s="48"/>
      <c r="D110" s="40"/>
      <c r="E110" s="40"/>
      <c r="F110" s="49"/>
      <c r="G110" s="49"/>
      <c r="H110" s="50" t="str">
        <f t="shared" si="1"/>
        <v/>
      </c>
      <c r="J110" s="37"/>
      <c r="K110" s="37"/>
    </row>
    <row r="111" spans="1:11" s="46" customFormat="1">
      <c r="A111" s="47"/>
      <c r="B111" s="47"/>
      <c r="C111" s="48"/>
      <c r="D111" s="40"/>
      <c r="E111" s="40"/>
      <c r="F111" s="49"/>
      <c r="G111" s="49"/>
      <c r="H111" s="50" t="str">
        <f t="shared" si="1"/>
        <v/>
      </c>
      <c r="J111" s="37"/>
      <c r="K111" s="37"/>
    </row>
    <row r="112" spans="1:11" s="46" customFormat="1">
      <c r="A112" s="47"/>
      <c r="B112" s="47"/>
      <c r="C112" s="48"/>
      <c r="D112" s="40"/>
      <c r="E112" s="40"/>
      <c r="F112" s="49"/>
      <c r="G112" s="49"/>
      <c r="H112" s="50" t="str">
        <f t="shared" si="1"/>
        <v/>
      </c>
      <c r="J112" s="37"/>
      <c r="K112" s="37"/>
    </row>
    <row r="113" spans="1:11" s="46" customFormat="1">
      <c r="A113" s="47"/>
      <c r="B113" s="47"/>
      <c r="C113" s="48"/>
      <c r="D113" s="40"/>
      <c r="E113" s="40"/>
      <c r="F113" s="49"/>
      <c r="G113" s="49"/>
      <c r="H113" s="50" t="str">
        <f t="shared" si="1"/>
        <v/>
      </c>
      <c r="J113" s="37"/>
      <c r="K113" s="37"/>
    </row>
    <row r="114" spans="1:11" s="46" customFormat="1">
      <c r="A114" s="47"/>
      <c r="B114" s="47"/>
      <c r="C114" s="48"/>
      <c r="D114" s="40"/>
      <c r="E114" s="40"/>
      <c r="F114" s="49"/>
      <c r="G114" s="49"/>
      <c r="H114" s="50" t="str">
        <f t="shared" si="1"/>
        <v/>
      </c>
      <c r="J114" s="37"/>
      <c r="K114" s="37"/>
    </row>
    <row r="115" spans="1:11" s="46" customFormat="1">
      <c r="A115" s="47"/>
      <c r="B115" s="47"/>
      <c r="C115" s="48"/>
      <c r="D115" s="40"/>
      <c r="E115" s="40"/>
      <c r="F115" s="49"/>
      <c r="G115" s="49"/>
      <c r="H115" s="50" t="str">
        <f t="shared" si="1"/>
        <v/>
      </c>
      <c r="J115" s="37"/>
      <c r="K115" s="37"/>
    </row>
    <row r="116" spans="1:11" s="46" customFormat="1">
      <c r="A116" s="47"/>
      <c r="B116" s="47"/>
      <c r="C116" s="48"/>
      <c r="D116" s="40"/>
      <c r="E116" s="40"/>
      <c r="F116" s="49"/>
      <c r="G116" s="49"/>
      <c r="H116" s="50" t="str">
        <f t="shared" si="1"/>
        <v/>
      </c>
      <c r="J116" s="37"/>
      <c r="K116" s="37"/>
    </row>
    <row r="117" spans="1:11" s="46" customFormat="1">
      <c r="A117" s="47"/>
      <c r="B117" s="47"/>
      <c r="C117" s="48"/>
      <c r="D117" s="40"/>
      <c r="E117" s="40"/>
      <c r="F117" s="49"/>
      <c r="G117" s="49"/>
      <c r="H117" s="50" t="str">
        <f t="shared" si="1"/>
        <v/>
      </c>
      <c r="J117" s="37"/>
      <c r="K117" s="37"/>
    </row>
    <row r="118" spans="1:11" s="46" customFormat="1">
      <c r="A118" s="47"/>
      <c r="B118" s="47"/>
      <c r="C118" s="48"/>
      <c r="D118" s="40"/>
      <c r="E118" s="40"/>
      <c r="F118" s="49"/>
      <c r="G118" s="49"/>
      <c r="H118" s="50" t="str">
        <f t="shared" si="1"/>
        <v/>
      </c>
      <c r="J118" s="37"/>
      <c r="K118" s="37"/>
    </row>
    <row r="119" spans="1:11" s="46" customFormat="1">
      <c r="A119" s="47"/>
      <c r="B119" s="47"/>
      <c r="C119" s="48"/>
      <c r="D119" s="40"/>
      <c r="E119" s="40"/>
      <c r="F119" s="49"/>
      <c r="G119" s="49"/>
      <c r="H119" s="50" t="str">
        <f t="shared" si="1"/>
        <v/>
      </c>
      <c r="J119" s="37"/>
      <c r="K119" s="37"/>
    </row>
    <row r="120" spans="1:11" s="46" customFormat="1">
      <c r="A120" s="47"/>
      <c r="B120" s="47"/>
      <c r="C120" s="48"/>
      <c r="D120" s="40"/>
      <c r="E120" s="40"/>
      <c r="F120" s="49"/>
      <c r="G120" s="49"/>
      <c r="H120" s="50" t="str">
        <f t="shared" si="1"/>
        <v/>
      </c>
      <c r="J120" s="37"/>
      <c r="K120" s="37"/>
    </row>
    <row r="121" spans="1:11" s="46" customFormat="1">
      <c r="A121" s="47"/>
      <c r="B121" s="47"/>
      <c r="C121" s="48"/>
      <c r="D121" s="40"/>
      <c r="E121" s="40"/>
      <c r="F121" s="49"/>
      <c r="G121" s="49"/>
      <c r="H121" s="50" t="str">
        <f t="shared" si="1"/>
        <v/>
      </c>
      <c r="J121" s="37"/>
      <c r="K121" s="37"/>
    </row>
    <row r="122" spans="1:11" s="46" customFormat="1">
      <c r="A122" s="47"/>
      <c r="B122" s="47"/>
      <c r="C122" s="48"/>
      <c r="D122" s="40"/>
      <c r="E122" s="40"/>
      <c r="F122" s="49"/>
      <c r="G122" s="49"/>
      <c r="H122" s="50" t="str">
        <f t="shared" si="1"/>
        <v/>
      </c>
      <c r="J122" s="37"/>
      <c r="K122" s="37"/>
    </row>
    <row r="123" spans="1:11" s="46" customFormat="1">
      <c r="A123" s="47"/>
      <c r="B123" s="47"/>
      <c r="C123" s="48"/>
      <c r="D123" s="40"/>
      <c r="E123" s="40"/>
      <c r="F123" s="49"/>
      <c r="G123" s="49"/>
      <c r="H123" s="50" t="str">
        <f t="shared" si="1"/>
        <v/>
      </c>
      <c r="J123" s="37"/>
      <c r="K123" s="37"/>
    </row>
    <row r="124" spans="1:11" s="46" customFormat="1">
      <c r="A124" s="47"/>
      <c r="B124" s="47"/>
      <c r="C124" s="48"/>
      <c r="D124" s="40"/>
      <c r="E124" s="40"/>
      <c r="F124" s="49"/>
      <c r="G124" s="49"/>
      <c r="H124" s="50" t="str">
        <f t="shared" si="1"/>
        <v/>
      </c>
      <c r="J124" s="37"/>
      <c r="K124" s="37"/>
    </row>
    <row r="125" spans="1:11" s="46" customFormat="1">
      <c r="A125" s="47"/>
      <c r="B125" s="47"/>
      <c r="C125" s="48"/>
      <c r="D125" s="40"/>
      <c r="E125" s="40"/>
      <c r="F125" s="49"/>
      <c r="G125" s="49"/>
      <c r="H125" s="50" t="str">
        <f t="shared" si="1"/>
        <v/>
      </c>
      <c r="J125" s="37"/>
      <c r="K125" s="37"/>
    </row>
    <row r="126" spans="1:11" s="46" customFormat="1">
      <c r="A126" s="47"/>
      <c r="B126" s="47"/>
      <c r="C126" s="48"/>
      <c r="D126" s="40"/>
      <c r="E126" s="40"/>
      <c r="F126" s="49"/>
      <c r="G126" s="49"/>
      <c r="H126" s="50" t="str">
        <f t="shared" si="1"/>
        <v/>
      </c>
      <c r="J126" s="37"/>
      <c r="K126" s="37"/>
    </row>
    <row r="127" spans="1:11" s="46" customFormat="1">
      <c r="A127" s="47"/>
      <c r="B127" s="47"/>
      <c r="C127" s="48"/>
      <c r="D127" s="40"/>
      <c r="E127" s="40"/>
      <c r="F127" s="49"/>
      <c r="G127" s="49"/>
      <c r="H127" s="50" t="str">
        <f t="shared" si="1"/>
        <v/>
      </c>
      <c r="J127" s="37"/>
      <c r="K127" s="37"/>
    </row>
    <row r="128" spans="1:11" s="46" customFormat="1">
      <c r="A128" s="47"/>
      <c r="B128" s="47"/>
      <c r="C128" s="48"/>
      <c r="D128" s="40"/>
      <c r="E128" s="40"/>
      <c r="F128" s="49"/>
      <c r="G128" s="49"/>
      <c r="H128" s="50" t="str">
        <f t="shared" si="1"/>
        <v/>
      </c>
      <c r="J128" s="37"/>
      <c r="K128" s="37"/>
    </row>
    <row r="129" spans="1:11" s="46" customFormat="1">
      <c r="A129" s="47"/>
      <c r="B129" s="47"/>
      <c r="C129" s="48"/>
      <c r="D129" s="40"/>
      <c r="E129" s="40"/>
      <c r="F129" s="49"/>
      <c r="G129" s="49"/>
      <c r="H129" s="50" t="str">
        <f t="shared" si="1"/>
        <v/>
      </c>
      <c r="J129" s="37"/>
      <c r="K129" s="37"/>
    </row>
    <row r="130" spans="1:11" s="46" customFormat="1">
      <c r="A130" s="47"/>
      <c r="B130" s="47"/>
      <c r="C130" s="48"/>
      <c r="D130" s="40"/>
      <c r="E130" s="40"/>
      <c r="F130" s="49"/>
      <c r="G130" s="49"/>
      <c r="H130" s="50" t="str">
        <f t="shared" si="1"/>
        <v/>
      </c>
      <c r="J130" s="37"/>
      <c r="K130" s="37"/>
    </row>
    <row r="131" spans="1:11" s="46" customFormat="1">
      <c r="A131" s="47"/>
      <c r="B131" s="47"/>
      <c r="C131" s="48"/>
      <c r="D131" s="40"/>
      <c r="E131" s="40"/>
      <c r="F131" s="49"/>
      <c r="G131" s="49"/>
      <c r="H131" s="50" t="str">
        <f t="shared" si="1"/>
        <v/>
      </c>
      <c r="J131" s="37"/>
      <c r="K131" s="37"/>
    </row>
    <row r="132" spans="1:11" s="46" customFormat="1">
      <c r="A132" s="47"/>
      <c r="B132" s="47"/>
      <c r="C132" s="48"/>
      <c r="D132" s="40"/>
      <c r="E132" s="40"/>
      <c r="F132" s="49"/>
      <c r="G132" s="49"/>
      <c r="H132" s="50" t="str">
        <f t="shared" si="1"/>
        <v/>
      </c>
      <c r="J132" s="37"/>
      <c r="K132" s="37"/>
    </row>
    <row r="133" spans="1:11" s="46" customFormat="1">
      <c r="A133" s="47"/>
      <c r="B133" s="47"/>
      <c r="C133" s="48"/>
      <c r="D133" s="40"/>
      <c r="E133" s="40"/>
      <c r="F133" s="49"/>
      <c r="G133" s="49"/>
      <c r="H133" s="50" t="str">
        <f t="shared" ref="H133:H196" si="2">IF(A133="","",H132+F133-G133)</f>
        <v/>
      </c>
      <c r="J133" s="37"/>
      <c r="K133" s="37"/>
    </row>
    <row r="134" spans="1:11" s="46" customFormat="1">
      <c r="A134" s="47"/>
      <c r="B134" s="47"/>
      <c r="C134" s="48"/>
      <c r="D134" s="40"/>
      <c r="E134" s="40"/>
      <c r="F134" s="49"/>
      <c r="G134" s="49"/>
      <c r="H134" s="50" t="str">
        <f t="shared" si="2"/>
        <v/>
      </c>
      <c r="J134" s="37"/>
      <c r="K134" s="37"/>
    </row>
    <row r="135" spans="1:11" s="46" customFormat="1">
      <c r="A135" s="47"/>
      <c r="B135" s="47"/>
      <c r="C135" s="48"/>
      <c r="D135" s="40"/>
      <c r="E135" s="40"/>
      <c r="F135" s="49"/>
      <c r="G135" s="49"/>
      <c r="H135" s="50" t="str">
        <f t="shared" si="2"/>
        <v/>
      </c>
      <c r="J135" s="37"/>
      <c r="K135" s="37"/>
    </row>
    <row r="136" spans="1:11" s="46" customFormat="1">
      <c r="A136" s="47"/>
      <c r="B136" s="47"/>
      <c r="C136" s="48"/>
      <c r="D136" s="40"/>
      <c r="E136" s="40"/>
      <c r="F136" s="49"/>
      <c r="G136" s="49"/>
      <c r="H136" s="50" t="str">
        <f t="shared" si="2"/>
        <v/>
      </c>
      <c r="J136" s="37"/>
      <c r="K136" s="37"/>
    </row>
    <row r="137" spans="1:11" s="46" customFormat="1">
      <c r="A137" s="47"/>
      <c r="B137" s="47"/>
      <c r="C137" s="48"/>
      <c r="D137" s="40"/>
      <c r="E137" s="40"/>
      <c r="F137" s="49"/>
      <c r="G137" s="49"/>
      <c r="H137" s="50" t="str">
        <f t="shared" si="2"/>
        <v/>
      </c>
      <c r="J137" s="37"/>
      <c r="K137" s="37"/>
    </row>
    <row r="138" spans="1:11" s="46" customFormat="1">
      <c r="A138" s="47"/>
      <c r="B138" s="47"/>
      <c r="C138" s="48"/>
      <c r="D138" s="40"/>
      <c r="E138" s="40"/>
      <c r="F138" s="49"/>
      <c r="G138" s="49"/>
      <c r="H138" s="50" t="str">
        <f t="shared" si="2"/>
        <v/>
      </c>
      <c r="J138" s="37"/>
      <c r="K138" s="37"/>
    </row>
    <row r="139" spans="1:11" s="46" customFormat="1">
      <c r="A139" s="47"/>
      <c r="B139" s="47"/>
      <c r="C139" s="48"/>
      <c r="D139" s="40"/>
      <c r="E139" s="40"/>
      <c r="F139" s="49"/>
      <c r="G139" s="49"/>
      <c r="H139" s="50" t="str">
        <f t="shared" si="2"/>
        <v/>
      </c>
      <c r="J139" s="37"/>
      <c r="K139" s="37"/>
    </row>
    <row r="140" spans="1:11" s="46" customFormat="1">
      <c r="A140" s="47"/>
      <c r="B140" s="47"/>
      <c r="C140" s="48"/>
      <c r="D140" s="40"/>
      <c r="E140" s="40"/>
      <c r="F140" s="49"/>
      <c r="G140" s="49"/>
      <c r="H140" s="50" t="str">
        <f t="shared" si="2"/>
        <v/>
      </c>
      <c r="J140" s="37"/>
      <c r="K140" s="37"/>
    </row>
    <row r="141" spans="1:11" s="46" customFormat="1">
      <c r="A141" s="47"/>
      <c r="B141" s="47"/>
      <c r="C141" s="48"/>
      <c r="D141" s="40"/>
      <c r="E141" s="40"/>
      <c r="F141" s="49"/>
      <c r="G141" s="49"/>
      <c r="H141" s="50" t="str">
        <f t="shared" si="2"/>
        <v/>
      </c>
      <c r="J141" s="37"/>
      <c r="K141" s="37"/>
    </row>
    <row r="142" spans="1:11" s="46" customFormat="1">
      <c r="A142" s="47"/>
      <c r="B142" s="47"/>
      <c r="C142" s="48"/>
      <c r="D142" s="40"/>
      <c r="E142" s="40"/>
      <c r="F142" s="49"/>
      <c r="G142" s="49"/>
      <c r="H142" s="50" t="str">
        <f t="shared" si="2"/>
        <v/>
      </c>
      <c r="J142" s="37"/>
      <c r="K142" s="37"/>
    </row>
    <row r="143" spans="1:11" s="46" customFormat="1">
      <c r="A143" s="47"/>
      <c r="B143" s="47"/>
      <c r="C143" s="48"/>
      <c r="D143" s="40"/>
      <c r="E143" s="40"/>
      <c r="F143" s="49"/>
      <c r="G143" s="49"/>
      <c r="H143" s="50" t="str">
        <f t="shared" si="2"/>
        <v/>
      </c>
      <c r="J143" s="37"/>
      <c r="K143" s="37"/>
    </row>
    <row r="144" spans="1:11" s="46" customFormat="1">
      <c r="A144" s="47"/>
      <c r="B144" s="47"/>
      <c r="C144" s="48"/>
      <c r="D144" s="40"/>
      <c r="E144" s="40"/>
      <c r="F144" s="49"/>
      <c r="G144" s="49"/>
      <c r="H144" s="50" t="str">
        <f t="shared" si="2"/>
        <v/>
      </c>
      <c r="J144" s="37"/>
      <c r="K144" s="37"/>
    </row>
    <row r="145" spans="1:11" s="46" customFormat="1">
      <c r="A145" s="47"/>
      <c r="B145" s="47"/>
      <c r="C145" s="48"/>
      <c r="D145" s="40"/>
      <c r="E145" s="40"/>
      <c r="F145" s="49"/>
      <c r="G145" s="49"/>
      <c r="H145" s="50" t="str">
        <f t="shared" si="2"/>
        <v/>
      </c>
      <c r="J145" s="37"/>
      <c r="K145" s="37"/>
    </row>
    <row r="146" spans="1:11" s="46" customFormat="1">
      <c r="A146" s="47"/>
      <c r="B146" s="47"/>
      <c r="C146" s="48"/>
      <c r="D146" s="40"/>
      <c r="E146" s="40"/>
      <c r="F146" s="49"/>
      <c r="G146" s="49"/>
      <c r="H146" s="50" t="str">
        <f t="shared" si="2"/>
        <v/>
      </c>
      <c r="J146" s="37"/>
      <c r="K146" s="37"/>
    </row>
    <row r="147" spans="1:11" s="46" customFormat="1">
      <c r="A147" s="47"/>
      <c r="B147" s="47"/>
      <c r="C147" s="48"/>
      <c r="D147" s="40"/>
      <c r="E147" s="40"/>
      <c r="F147" s="49"/>
      <c r="G147" s="49"/>
      <c r="H147" s="50" t="str">
        <f t="shared" si="2"/>
        <v/>
      </c>
      <c r="J147" s="37"/>
      <c r="K147" s="37"/>
    </row>
    <row r="148" spans="1:11" s="46" customFormat="1">
      <c r="A148" s="47"/>
      <c r="B148" s="47"/>
      <c r="C148" s="48"/>
      <c r="D148" s="40"/>
      <c r="E148" s="40"/>
      <c r="F148" s="49"/>
      <c r="G148" s="49"/>
      <c r="H148" s="50" t="str">
        <f t="shared" si="2"/>
        <v/>
      </c>
      <c r="J148" s="37"/>
      <c r="K148" s="37"/>
    </row>
    <row r="149" spans="1:11" s="46" customFormat="1">
      <c r="A149" s="47"/>
      <c r="B149" s="47"/>
      <c r="C149" s="48"/>
      <c r="D149" s="40"/>
      <c r="E149" s="40"/>
      <c r="F149" s="49"/>
      <c r="G149" s="49"/>
      <c r="H149" s="50" t="str">
        <f t="shared" si="2"/>
        <v/>
      </c>
      <c r="J149" s="37"/>
      <c r="K149" s="37"/>
    </row>
    <row r="150" spans="1:11" s="46" customFormat="1">
      <c r="A150" s="47"/>
      <c r="B150" s="47"/>
      <c r="C150" s="48"/>
      <c r="D150" s="40"/>
      <c r="E150" s="40"/>
      <c r="F150" s="49"/>
      <c r="G150" s="49"/>
      <c r="H150" s="50" t="str">
        <f t="shared" si="2"/>
        <v/>
      </c>
      <c r="J150" s="37"/>
      <c r="K150" s="37"/>
    </row>
    <row r="151" spans="1:11" s="46" customFormat="1">
      <c r="A151" s="47"/>
      <c r="B151" s="47"/>
      <c r="C151" s="48"/>
      <c r="D151" s="40"/>
      <c r="E151" s="40"/>
      <c r="F151" s="49"/>
      <c r="G151" s="49"/>
      <c r="H151" s="50" t="str">
        <f t="shared" si="2"/>
        <v/>
      </c>
      <c r="J151" s="37"/>
      <c r="K151" s="37"/>
    </row>
    <row r="152" spans="1:11" s="46" customFormat="1">
      <c r="A152" s="47"/>
      <c r="B152" s="47"/>
      <c r="C152" s="48"/>
      <c r="D152" s="40"/>
      <c r="E152" s="40"/>
      <c r="F152" s="49"/>
      <c r="G152" s="49"/>
      <c r="H152" s="50" t="str">
        <f t="shared" si="2"/>
        <v/>
      </c>
      <c r="J152" s="37"/>
      <c r="K152" s="37"/>
    </row>
    <row r="153" spans="1:11" s="46" customFormat="1">
      <c r="A153" s="47"/>
      <c r="B153" s="47"/>
      <c r="C153" s="48"/>
      <c r="D153" s="40"/>
      <c r="E153" s="40"/>
      <c r="F153" s="49"/>
      <c r="G153" s="49"/>
      <c r="H153" s="50" t="str">
        <f t="shared" si="2"/>
        <v/>
      </c>
      <c r="J153" s="37"/>
      <c r="K153" s="37"/>
    </row>
    <row r="154" spans="1:11" s="46" customFormat="1">
      <c r="A154" s="47"/>
      <c r="B154" s="47"/>
      <c r="C154" s="48"/>
      <c r="D154" s="40"/>
      <c r="E154" s="40"/>
      <c r="F154" s="49"/>
      <c r="G154" s="49"/>
      <c r="H154" s="50" t="str">
        <f t="shared" si="2"/>
        <v/>
      </c>
      <c r="J154" s="37"/>
      <c r="K154" s="37"/>
    </row>
    <row r="155" spans="1:11" s="46" customFormat="1">
      <c r="A155" s="47"/>
      <c r="B155" s="47"/>
      <c r="C155" s="48"/>
      <c r="D155" s="40"/>
      <c r="E155" s="40"/>
      <c r="F155" s="49"/>
      <c r="G155" s="49"/>
      <c r="H155" s="50" t="str">
        <f t="shared" si="2"/>
        <v/>
      </c>
      <c r="J155" s="37"/>
      <c r="K155" s="37"/>
    </row>
    <row r="156" spans="1:11" s="46" customFormat="1">
      <c r="A156" s="47"/>
      <c r="B156" s="47"/>
      <c r="C156" s="48"/>
      <c r="D156" s="40"/>
      <c r="E156" s="40"/>
      <c r="F156" s="49"/>
      <c r="G156" s="49"/>
      <c r="H156" s="50" t="str">
        <f t="shared" si="2"/>
        <v/>
      </c>
      <c r="J156" s="37"/>
      <c r="K156" s="37"/>
    </row>
    <row r="157" spans="1:11" s="46" customFormat="1">
      <c r="A157" s="47"/>
      <c r="B157" s="47"/>
      <c r="C157" s="48"/>
      <c r="D157" s="40"/>
      <c r="E157" s="40"/>
      <c r="F157" s="49"/>
      <c r="G157" s="49"/>
      <c r="H157" s="50" t="str">
        <f t="shared" si="2"/>
        <v/>
      </c>
      <c r="J157" s="37"/>
      <c r="K157" s="37"/>
    </row>
    <row r="158" spans="1:11" s="46" customFormat="1">
      <c r="A158" s="47"/>
      <c r="B158" s="47"/>
      <c r="C158" s="48"/>
      <c r="D158" s="40"/>
      <c r="E158" s="40"/>
      <c r="F158" s="49"/>
      <c r="G158" s="49"/>
      <c r="H158" s="50" t="str">
        <f t="shared" si="2"/>
        <v/>
      </c>
      <c r="J158" s="37"/>
      <c r="K158" s="37"/>
    </row>
    <row r="159" spans="1:11" s="46" customFormat="1">
      <c r="A159" s="47"/>
      <c r="B159" s="47"/>
      <c r="C159" s="48"/>
      <c r="D159" s="40"/>
      <c r="E159" s="40"/>
      <c r="F159" s="49"/>
      <c r="G159" s="49"/>
      <c r="H159" s="50" t="str">
        <f t="shared" si="2"/>
        <v/>
      </c>
      <c r="J159" s="37"/>
      <c r="K159" s="37"/>
    </row>
    <row r="160" spans="1:11" s="46" customFormat="1">
      <c r="A160" s="47"/>
      <c r="B160" s="47"/>
      <c r="C160" s="48"/>
      <c r="D160" s="40"/>
      <c r="E160" s="40"/>
      <c r="F160" s="49"/>
      <c r="G160" s="49"/>
      <c r="H160" s="50" t="str">
        <f t="shared" si="2"/>
        <v/>
      </c>
      <c r="J160" s="37"/>
      <c r="K160" s="37"/>
    </row>
    <row r="161" spans="1:11">
      <c r="A161" s="26"/>
      <c r="B161" s="26"/>
      <c r="C161" s="27"/>
      <c r="D161" s="28"/>
      <c r="E161" s="28"/>
      <c r="F161" s="29"/>
      <c r="G161" s="29"/>
      <c r="H161" s="30" t="str">
        <f t="shared" si="2"/>
        <v/>
      </c>
      <c r="J161" s="37"/>
      <c r="K161" s="37"/>
    </row>
    <row r="162" spans="1:11">
      <c r="A162" s="26"/>
      <c r="B162" s="26"/>
      <c r="C162" s="27"/>
      <c r="D162" s="28"/>
      <c r="E162" s="28"/>
      <c r="F162" s="29"/>
      <c r="G162" s="29"/>
      <c r="H162" s="30" t="str">
        <f t="shared" si="2"/>
        <v/>
      </c>
      <c r="J162" s="37"/>
      <c r="K162" s="37"/>
    </row>
    <row r="163" spans="1:11">
      <c r="A163" s="26"/>
      <c r="B163" s="26"/>
      <c r="C163" s="27"/>
      <c r="D163" s="28"/>
      <c r="E163" s="28"/>
      <c r="F163" s="29"/>
      <c r="G163" s="29"/>
      <c r="H163" s="30" t="str">
        <f t="shared" si="2"/>
        <v/>
      </c>
      <c r="J163" s="37"/>
      <c r="K163" s="37"/>
    </row>
    <row r="164" spans="1:11">
      <c r="A164" s="26"/>
      <c r="B164" s="26"/>
      <c r="C164" s="27"/>
      <c r="D164" s="28"/>
      <c r="E164" s="28"/>
      <c r="F164" s="29"/>
      <c r="G164" s="29"/>
      <c r="H164" s="30" t="str">
        <f t="shared" si="2"/>
        <v/>
      </c>
      <c r="J164" s="37"/>
      <c r="K164" s="37"/>
    </row>
    <row r="165" spans="1:11">
      <c r="A165" s="26"/>
      <c r="B165" s="26"/>
      <c r="C165" s="27"/>
      <c r="D165" s="28"/>
      <c r="E165" s="28"/>
      <c r="F165" s="29"/>
      <c r="G165" s="29"/>
      <c r="H165" s="30" t="str">
        <f t="shared" si="2"/>
        <v/>
      </c>
      <c r="J165" s="37"/>
      <c r="K165" s="37"/>
    </row>
    <row r="166" spans="1:11">
      <c r="A166" s="26"/>
      <c r="B166" s="26"/>
      <c r="C166" s="27"/>
      <c r="D166" s="28"/>
      <c r="E166" s="28"/>
      <c r="F166" s="29"/>
      <c r="G166" s="29"/>
      <c r="H166" s="30" t="str">
        <f t="shared" si="2"/>
        <v/>
      </c>
      <c r="J166" s="37"/>
      <c r="K166" s="37"/>
    </row>
    <row r="167" spans="1:11">
      <c r="A167" s="26"/>
      <c r="B167" s="26"/>
      <c r="C167" s="27"/>
      <c r="D167" s="28"/>
      <c r="E167" s="28"/>
      <c r="F167" s="29"/>
      <c r="G167" s="29"/>
      <c r="H167" s="30" t="str">
        <f t="shared" si="2"/>
        <v/>
      </c>
      <c r="J167" s="37"/>
      <c r="K167" s="37"/>
    </row>
    <row r="168" spans="1:11">
      <c r="A168" s="26"/>
      <c r="B168" s="26"/>
      <c r="C168" s="27"/>
      <c r="D168" s="28"/>
      <c r="E168" s="28"/>
      <c r="F168" s="29"/>
      <c r="G168" s="29"/>
      <c r="H168" s="30" t="str">
        <f t="shared" si="2"/>
        <v/>
      </c>
      <c r="J168" s="37"/>
      <c r="K168" s="37"/>
    </row>
    <row r="169" spans="1:11">
      <c r="A169" s="26"/>
      <c r="B169" s="26"/>
      <c r="C169" s="27"/>
      <c r="D169" s="28"/>
      <c r="E169" s="28"/>
      <c r="F169" s="29"/>
      <c r="G169" s="29"/>
      <c r="H169" s="30" t="str">
        <f t="shared" si="2"/>
        <v/>
      </c>
      <c r="J169" s="37"/>
      <c r="K169" s="37"/>
    </row>
    <row r="170" spans="1:11">
      <c r="A170" s="26"/>
      <c r="B170" s="26"/>
      <c r="C170" s="27"/>
      <c r="D170" s="28"/>
      <c r="E170" s="28"/>
      <c r="F170" s="29"/>
      <c r="G170" s="29"/>
      <c r="H170" s="30" t="str">
        <f t="shared" si="2"/>
        <v/>
      </c>
      <c r="J170" s="37"/>
      <c r="K170" s="37"/>
    </row>
    <row r="171" spans="1:11">
      <c r="A171" s="26"/>
      <c r="B171" s="26"/>
      <c r="C171" s="27"/>
      <c r="D171" s="28"/>
      <c r="E171" s="28"/>
      <c r="F171" s="29"/>
      <c r="G171" s="29"/>
      <c r="H171" s="30" t="str">
        <f t="shared" si="2"/>
        <v/>
      </c>
      <c r="J171" s="37"/>
      <c r="K171" s="37"/>
    </row>
    <row r="172" spans="1:11">
      <c r="A172" s="26"/>
      <c r="B172" s="26"/>
      <c r="C172" s="27"/>
      <c r="D172" s="28"/>
      <c r="E172" s="28"/>
      <c r="F172" s="29"/>
      <c r="G172" s="29"/>
      <c r="H172" s="30" t="str">
        <f t="shared" si="2"/>
        <v/>
      </c>
      <c r="J172" s="37"/>
      <c r="K172" s="37"/>
    </row>
    <row r="173" spans="1:11">
      <c r="A173" s="26"/>
      <c r="B173" s="26"/>
      <c r="C173" s="27"/>
      <c r="D173" s="28"/>
      <c r="E173" s="28"/>
      <c r="F173" s="29"/>
      <c r="G173" s="29"/>
      <c r="H173" s="30" t="str">
        <f t="shared" si="2"/>
        <v/>
      </c>
      <c r="J173" s="37"/>
      <c r="K173" s="37"/>
    </row>
    <row r="174" spans="1:11">
      <c r="A174" s="26"/>
      <c r="B174" s="26"/>
      <c r="C174" s="27"/>
      <c r="D174" s="28"/>
      <c r="E174" s="28"/>
      <c r="F174" s="29"/>
      <c r="G174" s="29"/>
      <c r="H174" s="30" t="str">
        <f t="shared" si="2"/>
        <v/>
      </c>
      <c r="J174" s="37"/>
      <c r="K174" s="37"/>
    </row>
    <row r="175" spans="1:11">
      <c r="A175" s="26"/>
      <c r="B175" s="26"/>
      <c r="C175" s="27"/>
      <c r="D175" s="28"/>
      <c r="E175" s="28"/>
      <c r="F175" s="29"/>
      <c r="G175" s="29"/>
      <c r="H175" s="30" t="str">
        <f t="shared" si="2"/>
        <v/>
      </c>
      <c r="J175" s="37"/>
      <c r="K175" s="37"/>
    </row>
    <row r="176" spans="1:11">
      <c r="A176" s="26"/>
      <c r="B176" s="26"/>
      <c r="C176" s="27"/>
      <c r="D176" s="28"/>
      <c r="E176" s="28"/>
      <c r="F176" s="29"/>
      <c r="G176" s="29"/>
      <c r="H176" s="30" t="str">
        <f t="shared" si="2"/>
        <v/>
      </c>
      <c r="J176" s="37"/>
      <c r="K176" s="37"/>
    </row>
    <row r="177" spans="1:11">
      <c r="A177" s="26"/>
      <c r="B177" s="26"/>
      <c r="C177" s="27"/>
      <c r="D177" s="28"/>
      <c r="E177" s="28"/>
      <c r="F177" s="29"/>
      <c r="G177" s="29"/>
      <c r="H177" s="30" t="str">
        <f t="shared" si="2"/>
        <v/>
      </c>
      <c r="J177" s="37"/>
      <c r="K177" s="37"/>
    </row>
    <row r="178" spans="1:11">
      <c r="A178" s="26"/>
      <c r="B178" s="26"/>
      <c r="C178" s="27"/>
      <c r="D178" s="28"/>
      <c r="E178" s="28"/>
      <c r="F178" s="29"/>
      <c r="G178" s="29"/>
      <c r="H178" s="30" t="str">
        <f t="shared" si="2"/>
        <v/>
      </c>
      <c r="J178" s="37"/>
      <c r="K178" s="37"/>
    </row>
    <row r="179" spans="1:11">
      <c r="A179" s="26"/>
      <c r="B179" s="26"/>
      <c r="C179" s="27"/>
      <c r="D179" s="28"/>
      <c r="E179" s="28"/>
      <c r="F179" s="29"/>
      <c r="G179" s="29"/>
      <c r="H179" s="30" t="str">
        <f t="shared" si="2"/>
        <v/>
      </c>
      <c r="J179" s="37"/>
      <c r="K179" s="37"/>
    </row>
    <row r="180" spans="1:11">
      <c r="A180" s="26"/>
      <c r="B180" s="26"/>
      <c r="C180" s="27"/>
      <c r="D180" s="28"/>
      <c r="E180" s="28"/>
      <c r="F180" s="29"/>
      <c r="G180" s="29"/>
      <c r="H180" s="30" t="str">
        <f t="shared" si="2"/>
        <v/>
      </c>
      <c r="J180" s="37"/>
      <c r="K180" s="37"/>
    </row>
    <row r="181" spans="1:11">
      <c r="A181" s="26"/>
      <c r="B181" s="26"/>
      <c r="C181" s="27"/>
      <c r="D181" s="28"/>
      <c r="E181" s="28"/>
      <c r="F181" s="29"/>
      <c r="G181" s="29"/>
      <c r="H181" s="30" t="str">
        <f t="shared" si="2"/>
        <v/>
      </c>
      <c r="J181" s="37"/>
      <c r="K181" s="37"/>
    </row>
    <row r="182" spans="1:11">
      <c r="A182" s="26"/>
      <c r="B182" s="26"/>
      <c r="C182" s="27"/>
      <c r="D182" s="28"/>
      <c r="E182" s="28"/>
      <c r="F182" s="29"/>
      <c r="G182" s="29"/>
      <c r="H182" s="30" t="str">
        <f t="shared" si="2"/>
        <v/>
      </c>
      <c r="J182" s="37"/>
      <c r="K182" s="37"/>
    </row>
    <row r="183" spans="1:11">
      <c r="A183" s="26"/>
      <c r="B183" s="26"/>
      <c r="C183" s="27"/>
      <c r="D183" s="28"/>
      <c r="E183" s="28"/>
      <c r="F183" s="29"/>
      <c r="G183" s="29"/>
      <c r="H183" s="30" t="str">
        <f t="shared" si="2"/>
        <v/>
      </c>
      <c r="J183" s="37"/>
      <c r="K183" s="37"/>
    </row>
    <row r="184" spans="1:11">
      <c r="A184" s="26"/>
      <c r="B184" s="26"/>
      <c r="C184" s="27"/>
      <c r="D184" s="28"/>
      <c r="E184" s="28"/>
      <c r="F184" s="29"/>
      <c r="G184" s="29"/>
      <c r="H184" s="30" t="str">
        <f t="shared" si="2"/>
        <v/>
      </c>
      <c r="J184" s="37"/>
      <c r="K184" s="37"/>
    </row>
    <row r="185" spans="1:11">
      <c r="A185" s="26"/>
      <c r="B185" s="26"/>
      <c r="C185" s="27"/>
      <c r="D185" s="28"/>
      <c r="E185" s="28"/>
      <c r="F185" s="29"/>
      <c r="G185" s="29"/>
      <c r="H185" s="30" t="str">
        <f t="shared" si="2"/>
        <v/>
      </c>
      <c r="J185" s="37"/>
      <c r="K185" s="37"/>
    </row>
    <row r="186" spans="1:11">
      <c r="A186" s="26"/>
      <c r="B186" s="26"/>
      <c r="C186" s="27"/>
      <c r="D186" s="28"/>
      <c r="E186" s="28"/>
      <c r="F186" s="29"/>
      <c r="G186" s="29"/>
      <c r="H186" s="30" t="str">
        <f t="shared" si="2"/>
        <v/>
      </c>
      <c r="J186" s="37"/>
      <c r="K186" s="37"/>
    </row>
    <row r="187" spans="1:11">
      <c r="A187" s="26"/>
      <c r="B187" s="26"/>
      <c r="C187" s="27"/>
      <c r="D187" s="28"/>
      <c r="E187" s="28"/>
      <c r="F187" s="29"/>
      <c r="G187" s="29"/>
      <c r="H187" s="30" t="str">
        <f t="shared" si="2"/>
        <v/>
      </c>
      <c r="J187" s="37"/>
      <c r="K187" s="37"/>
    </row>
    <row r="188" spans="1:11">
      <c r="A188" s="26"/>
      <c r="B188" s="26"/>
      <c r="C188" s="27"/>
      <c r="D188" s="28"/>
      <c r="E188" s="28"/>
      <c r="F188" s="29"/>
      <c r="G188" s="29"/>
      <c r="H188" s="30" t="str">
        <f t="shared" si="2"/>
        <v/>
      </c>
      <c r="J188" s="37"/>
      <c r="K188" s="37"/>
    </row>
    <row r="189" spans="1:11">
      <c r="A189" s="26"/>
      <c r="B189" s="26"/>
      <c r="C189" s="27"/>
      <c r="D189" s="28"/>
      <c r="E189" s="28"/>
      <c r="F189" s="29"/>
      <c r="G189" s="29"/>
      <c r="H189" s="30" t="str">
        <f t="shared" si="2"/>
        <v/>
      </c>
      <c r="J189" s="37"/>
      <c r="K189" s="37"/>
    </row>
    <row r="190" spans="1:11">
      <c r="A190" s="26"/>
      <c r="B190" s="26"/>
      <c r="C190" s="27"/>
      <c r="D190" s="28"/>
      <c r="E190" s="28"/>
      <c r="F190" s="29"/>
      <c r="G190" s="29"/>
      <c r="H190" s="30" t="str">
        <f t="shared" si="2"/>
        <v/>
      </c>
      <c r="J190" s="37"/>
      <c r="K190" s="37"/>
    </row>
    <row r="191" spans="1:11">
      <c r="A191" s="26"/>
      <c r="B191" s="26"/>
      <c r="C191" s="27"/>
      <c r="D191" s="28"/>
      <c r="E191" s="28"/>
      <c r="F191" s="29"/>
      <c r="G191" s="29"/>
      <c r="H191" s="30" t="str">
        <f t="shared" si="2"/>
        <v/>
      </c>
      <c r="J191" s="37"/>
      <c r="K191" s="37"/>
    </row>
    <row r="192" spans="1:11">
      <c r="A192" s="26"/>
      <c r="B192" s="26"/>
      <c r="C192" s="27"/>
      <c r="D192" s="28"/>
      <c r="E192" s="28"/>
      <c r="F192" s="29"/>
      <c r="G192" s="29"/>
      <c r="H192" s="30" t="str">
        <f t="shared" si="2"/>
        <v/>
      </c>
      <c r="J192" s="37"/>
      <c r="K192" s="37"/>
    </row>
    <row r="193" spans="1:11">
      <c r="A193" s="26"/>
      <c r="B193" s="26"/>
      <c r="C193" s="27"/>
      <c r="D193" s="28"/>
      <c r="E193" s="28"/>
      <c r="F193" s="29"/>
      <c r="G193" s="29"/>
      <c r="H193" s="30" t="str">
        <f t="shared" si="2"/>
        <v/>
      </c>
      <c r="J193" s="37"/>
      <c r="K193" s="37"/>
    </row>
    <row r="194" spans="1:11">
      <c r="A194" s="26"/>
      <c r="B194" s="26"/>
      <c r="C194" s="27"/>
      <c r="D194" s="28"/>
      <c r="E194" s="28"/>
      <c r="F194" s="29"/>
      <c r="G194" s="29"/>
      <c r="H194" s="30" t="str">
        <f t="shared" si="2"/>
        <v/>
      </c>
      <c r="J194" s="37"/>
      <c r="K194" s="37"/>
    </row>
    <row r="195" spans="1:11">
      <c r="A195" s="26"/>
      <c r="B195" s="26"/>
      <c r="C195" s="27"/>
      <c r="D195" s="28"/>
      <c r="E195" s="28"/>
      <c r="F195" s="29"/>
      <c r="G195" s="29"/>
      <c r="H195" s="30" t="str">
        <f t="shared" si="2"/>
        <v/>
      </c>
      <c r="J195" s="37"/>
      <c r="K195" s="37"/>
    </row>
    <row r="196" spans="1:11">
      <c r="A196" s="26"/>
      <c r="B196" s="26"/>
      <c r="C196" s="27"/>
      <c r="D196" s="28"/>
      <c r="E196" s="28"/>
      <c r="F196" s="29"/>
      <c r="G196" s="29"/>
      <c r="H196" s="30" t="str">
        <f t="shared" si="2"/>
        <v/>
      </c>
      <c r="J196" s="37"/>
      <c r="K196" s="37"/>
    </row>
    <row r="197" spans="1:11">
      <c r="A197" s="26"/>
      <c r="B197" s="26"/>
      <c r="C197" s="27"/>
      <c r="D197" s="28"/>
      <c r="E197" s="28"/>
      <c r="F197" s="29"/>
      <c r="G197" s="29"/>
      <c r="H197" s="30" t="str">
        <f t="shared" ref="H197:H260" si="3">IF(A197="","",H196+F197-G197)</f>
        <v/>
      </c>
      <c r="J197" s="37"/>
      <c r="K197" s="37"/>
    </row>
    <row r="198" spans="1:11">
      <c r="A198" s="26"/>
      <c r="B198" s="26"/>
      <c r="C198" s="27"/>
      <c r="D198" s="28"/>
      <c r="E198" s="28"/>
      <c r="F198" s="29"/>
      <c r="G198" s="29"/>
      <c r="H198" s="30" t="str">
        <f t="shared" si="3"/>
        <v/>
      </c>
      <c r="J198" s="37"/>
      <c r="K198" s="37"/>
    </row>
    <row r="199" spans="1:11">
      <c r="A199" s="26"/>
      <c r="B199" s="26"/>
      <c r="C199" s="27"/>
      <c r="D199" s="28"/>
      <c r="E199" s="28"/>
      <c r="F199" s="29"/>
      <c r="G199" s="29"/>
      <c r="H199" s="30" t="str">
        <f t="shared" si="3"/>
        <v/>
      </c>
      <c r="J199" s="37"/>
      <c r="K199" s="37"/>
    </row>
    <row r="200" spans="1:11">
      <c r="A200" s="26"/>
      <c r="B200" s="26"/>
      <c r="C200" s="27"/>
      <c r="D200" s="28"/>
      <c r="E200" s="28"/>
      <c r="F200" s="29"/>
      <c r="G200" s="29"/>
      <c r="H200" s="30" t="str">
        <f t="shared" si="3"/>
        <v/>
      </c>
      <c r="J200" s="37"/>
      <c r="K200" s="37"/>
    </row>
    <row r="201" spans="1:11">
      <c r="A201" s="26"/>
      <c r="B201" s="26"/>
      <c r="C201" s="27"/>
      <c r="D201" s="28"/>
      <c r="E201" s="28"/>
      <c r="F201" s="29"/>
      <c r="G201" s="29"/>
      <c r="H201" s="30" t="str">
        <f t="shared" si="3"/>
        <v/>
      </c>
      <c r="J201" s="37"/>
      <c r="K201" s="37"/>
    </row>
    <row r="202" spans="1:11">
      <c r="A202" s="26"/>
      <c r="B202" s="26"/>
      <c r="C202" s="27"/>
      <c r="D202" s="28"/>
      <c r="E202" s="28"/>
      <c r="F202" s="29"/>
      <c r="G202" s="29"/>
      <c r="H202" s="30" t="str">
        <f t="shared" si="3"/>
        <v/>
      </c>
      <c r="J202" s="37"/>
      <c r="K202" s="37"/>
    </row>
    <row r="203" spans="1:11">
      <c r="A203" s="26"/>
      <c r="B203" s="26"/>
      <c r="C203" s="27"/>
      <c r="D203" s="28"/>
      <c r="E203" s="28"/>
      <c r="F203" s="29"/>
      <c r="G203" s="29"/>
      <c r="H203" s="30" t="str">
        <f t="shared" si="3"/>
        <v/>
      </c>
      <c r="J203" s="37"/>
      <c r="K203" s="37"/>
    </row>
    <row r="204" spans="1:11">
      <c r="A204" s="26"/>
      <c r="B204" s="26"/>
      <c r="C204" s="27"/>
      <c r="D204" s="28"/>
      <c r="E204" s="28"/>
      <c r="F204" s="29"/>
      <c r="G204" s="29"/>
      <c r="H204" s="30" t="str">
        <f t="shared" si="3"/>
        <v/>
      </c>
      <c r="J204" s="37"/>
      <c r="K204" s="37"/>
    </row>
    <row r="205" spans="1:11">
      <c r="A205" s="26"/>
      <c r="B205" s="26"/>
      <c r="C205" s="27"/>
      <c r="D205" s="28"/>
      <c r="E205" s="28"/>
      <c r="F205" s="29"/>
      <c r="G205" s="29"/>
      <c r="H205" s="30" t="str">
        <f t="shared" si="3"/>
        <v/>
      </c>
      <c r="J205" s="37"/>
      <c r="K205" s="37"/>
    </row>
    <row r="206" spans="1:11">
      <c r="A206" s="26"/>
      <c r="B206" s="26"/>
      <c r="C206" s="27"/>
      <c r="D206" s="28"/>
      <c r="E206" s="28"/>
      <c r="F206" s="29"/>
      <c r="G206" s="29"/>
      <c r="H206" s="30" t="str">
        <f t="shared" si="3"/>
        <v/>
      </c>
      <c r="J206" s="37"/>
      <c r="K206" s="37"/>
    </row>
    <row r="207" spans="1:11">
      <c r="A207" s="26"/>
      <c r="B207" s="26"/>
      <c r="C207" s="27"/>
      <c r="D207" s="28"/>
      <c r="E207" s="28"/>
      <c r="F207" s="29"/>
      <c r="G207" s="29"/>
      <c r="H207" s="30" t="str">
        <f t="shared" si="3"/>
        <v/>
      </c>
      <c r="J207" s="37"/>
      <c r="K207" s="37"/>
    </row>
    <row r="208" spans="1:11">
      <c r="A208" s="26"/>
      <c r="B208" s="26"/>
      <c r="C208" s="27"/>
      <c r="D208" s="28"/>
      <c r="E208" s="28"/>
      <c r="F208" s="29"/>
      <c r="G208" s="29"/>
      <c r="H208" s="30" t="str">
        <f t="shared" si="3"/>
        <v/>
      </c>
      <c r="J208" s="37"/>
      <c r="K208" s="37"/>
    </row>
    <row r="209" spans="1:11">
      <c r="A209" s="26"/>
      <c r="B209" s="26"/>
      <c r="C209" s="27"/>
      <c r="D209" s="28"/>
      <c r="E209" s="28"/>
      <c r="F209" s="29"/>
      <c r="G209" s="29"/>
      <c r="H209" s="30" t="str">
        <f t="shared" si="3"/>
        <v/>
      </c>
      <c r="J209" s="37"/>
      <c r="K209" s="37"/>
    </row>
    <row r="210" spans="1:11">
      <c r="A210" s="26"/>
      <c r="B210" s="26"/>
      <c r="C210" s="27"/>
      <c r="D210" s="28"/>
      <c r="E210" s="28"/>
      <c r="F210" s="29"/>
      <c r="G210" s="29"/>
      <c r="H210" s="30" t="str">
        <f t="shared" si="3"/>
        <v/>
      </c>
      <c r="J210" s="37"/>
      <c r="K210" s="37"/>
    </row>
    <row r="211" spans="1:11">
      <c r="A211" s="26"/>
      <c r="B211" s="26"/>
      <c r="C211" s="27"/>
      <c r="D211" s="28"/>
      <c r="E211" s="28"/>
      <c r="F211" s="29"/>
      <c r="G211" s="29"/>
      <c r="H211" s="30" t="str">
        <f t="shared" si="3"/>
        <v/>
      </c>
      <c r="J211" s="37"/>
      <c r="K211" s="37"/>
    </row>
    <row r="212" spans="1:11">
      <c r="A212" s="26"/>
      <c r="B212" s="26"/>
      <c r="C212" s="27"/>
      <c r="D212" s="28"/>
      <c r="E212" s="28"/>
      <c r="F212" s="29"/>
      <c r="G212" s="29"/>
      <c r="H212" s="30" t="str">
        <f t="shared" si="3"/>
        <v/>
      </c>
      <c r="J212" s="37"/>
      <c r="K212" s="37"/>
    </row>
    <row r="213" spans="1:11">
      <c r="A213" s="26"/>
      <c r="B213" s="26"/>
      <c r="C213" s="27"/>
      <c r="D213" s="28"/>
      <c r="E213" s="28"/>
      <c r="F213" s="29"/>
      <c r="G213" s="29"/>
      <c r="H213" s="30" t="str">
        <f t="shared" si="3"/>
        <v/>
      </c>
      <c r="J213" s="37"/>
      <c r="K213" s="37"/>
    </row>
    <row r="214" spans="1:11">
      <c r="A214" s="26"/>
      <c r="B214" s="26"/>
      <c r="C214" s="27"/>
      <c r="D214" s="28"/>
      <c r="E214" s="28"/>
      <c r="F214" s="29"/>
      <c r="G214" s="29"/>
      <c r="H214" s="30" t="str">
        <f t="shared" si="3"/>
        <v/>
      </c>
      <c r="J214" s="37"/>
      <c r="K214" s="37"/>
    </row>
    <row r="215" spans="1:11">
      <c r="A215" s="26"/>
      <c r="B215" s="26"/>
      <c r="C215" s="27"/>
      <c r="D215" s="28"/>
      <c r="E215" s="28"/>
      <c r="F215" s="29"/>
      <c r="G215" s="29"/>
      <c r="H215" s="30" t="str">
        <f t="shared" si="3"/>
        <v/>
      </c>
      <c r="J215" s="37"/>
      <c r="K215" s="37"/>
    </row>
    <row r="216" spans="1:11">
      <c r="A216" s="26"/>
      <c r="B216" s="26"/>
      <c r="C216" s="27"/>
      <c r="D216" s="28"/>
      <c r="E216" s="28"/>
      <c r="F216" s="29"/>
      <c r="G216" s="29"/>
      <c r="H216" s="30" t="str">
        <f t="shared" si="3"/>
        <v/>
      </c>
      <c r="J216" s="37"/>
      <c r="K216" s="37"/>
    </row>
    <row r="217" spans="1:11">
      <c r="A217" s="26"/>
      <c r="B217" s="26"/>
      <c r="C217" s="27"/>
      <c r="D217" s="28"/>
      <c r="E217" s="28"/>
      <c r="F217" s="29"/>
      <c r="G217" s="29"/>
      <c r="H217" s="30" t="str">
        <f t="shared" si="3"/>
        <v/>
      </c>
      <c r="J217" s="37"/>
      <c r="K217" s="37"/>
    </row>
    <row r="218" spans="1:11">
      <c r="A218" s="26"/>
      <c r="B218" s="26"/>
      <c r="C218" s="27"/>
      <c r="D218" s="28"/>
      <c r="E218" s="28"/>
      <c r="F218" s="29"/>
      <c r="G218" s="29"/>
      <c r="H218" s="30" t="str">
        <f t="shared" si="3"/>
        <v/>
      </c>
      <c r="J218" s="37"/>
      <c r="K218" s="37"/>
    </row>
    <row r="219" spans="1:11">
      <c r="A219" s="26"/>
      <c r="B219" s="26"/>
      <c r="C219" s="27"/>
      <c r="D219" s="28"/>
      <c r="E219" s="28"/>
      <c r="F219" s="29"/>
      <c r="G219" s="29"/>
      <c r="H219" s="30" t="str">
        <f t="shared" si="3"/>
        <v/>
      </c>
      <c r="J219" s="37"/>
      <c r="K219" s="37"/>
    </row>
    <row r="220" spans="1:11">
      <c r="A220" s="26"/>
      <c r="B220" s="26"/>
      <c r="C220" s="27"/>
      <c r="D220" s="28"/>
      <c r="E220" s="28"/>
      <c r="F220" s="29"/>
      <c r="G220" s="29"/>
      <c r="H220" s="30" t="str">
        <f t="shared" si="3"/>
        <v/>
      </c>
      <c r="J220" s="37"/>
      <c r="K220" s="37"/>
    </row>
    <row r="221" spans="1:11">
      <c r="A221" s="26"/>
      <c r="B221" s="26"/>
      <c r="C221" s="27"/>
      <c r="D221" s="28"/>
      <c r="E221" s="28"/>
      <c r="F221" s="29"/>
      <c r="G221" s="29"/>
      <c r="H221" s="30" t="str">
        <f t="shared" si="3"/>
        <v/>
      </c>
      <c r="J221" s="37"/>
      <c r="K221" s="37"/>
    </row>
    <row r="222" spans="1:11">
      <c r="A222" s="26"/>
      <c r="B222" s="26"/>
      <c r="C222" s="27"/>
      <c r="D222" s="28"/>
      <c r="E222" s="28"/>
      <c r="F222" s="29"/>
      <c r="G222" s="29"/>
      <c r="H222" s="30" t="str">
        <f t="shared" si="3"/>
        <v/>
      </c>
      <c r="J222" s="37"/>
      <c r="K222" s="37"/>
    </row>
    <row r="223" spans="1:11">
      <c r="A223" s="26"/>
      <c r="B223" s="26"/>
      <c r="C223" s="27"/>
      <c r="D223" s="28"/>
      <c r="E223" s="28"/>
      <c r="F223" s="29"/>
      <c r="G223" s="29"/>
      <c r="H223" s="30" t="str">
        <f t="shared" si="3"/>
        <v/>
      </c>
      <c r="J223" s="37"/>
      <c r="K223" s="37"/>
    </row>
    <row r="224" spans="1:11">
      <c r="A224" s="26"/>
      <c r="B224" s="26"/>
      <c r="C224" s="27"/>
      <c r="D224" s="28"/>
      <c r="E224" s="28"/>
      <c r="F224" s="29"/>
      <c r="G224" s="29"/>
      <c r="H224" s="30" t="str">
        <f t="shared" si="3"/>
        <v/>
      </c>
      <c r="J224" s="37"/>
      <c r="K224" s="37"/>
    </row>
    <row r="225" spans="1:11">
      <c r="A225" s="26"/>
      <c r="B225" s="26"/>
      <c r="C225" s="27"/>
      <c r="D225" s="28"/>
      <c r="E225" s="28"/>
      <c r="F225" s="29"/>
      <c r="G225" s="29"/>
      <c r="H225" s="30" t="str">
        <f t="shared" si="3"/>
        <v/>
      </c>
      <c r="J225" s="37"/>
      <c r="K225" s="37"/>
    </row>
    <row r="226" spans="1:11">
      <c r="A226" s="26"/>
      <c r="B226" s="26"/>
      <c r="C226" s="27"/>
      <c r="D226" s="28"/>
      <c r="E226" s="28"/>
      <c r="F226" s="29"/>
      <c r="G226" s="29"/>
      <c r="H226" s="30" t="str">
        <f t="shared" si="3"/>
        <v/>
      </c>
      <c r="J226" s="37"/>
      <c r="K226" s="37"/>
    </row>
    <row r="227" spans="1:11">
      <c r="A227" s="26"/>
      <c r="B227" s="26"/>
      <c r="C227" s="27"/>
      <c r="D227" s="28"/>
      <c r="E227" s="28"/>
      <c r="F227" s="29"/>
      <c r="G227" s="29"/>
      <c r="H227" s="30" t="str">
        <f t="shared" si="3"/>
        <v/>
      </c>
      <c r="J227" s="37"/>
      <c r="K227" s="37"/>
    </row>
    <row r="228" spans="1:11">
      <c r="A228" s="26"/>
      <c r="B228" s="26"/>
      <c r="C228" s="27"/>
      <c r="D228" s="28"/>
      <c r="E228" s="28"/>
      <c r="F228" s="29"/>
      <c r="G228" s="29"/>
      <c r="H228" s="30" t="str">
        <f t="shared" si="3"/>
        <v/>
      </c>
      <c r="J228" s="37"/>
      <c r="K228" s="37"/>
    </row>
    <row r="229" spans="1:11">
      <c r="A229" s="26"/>
      <c r="B229" s="26"/>
      <c r="C229" s="27"/>
      <c r="D229" s="28"/>
      <c r="E229" s="28"/>
      <c r="F229" s="29"/>
      <c r="G229" s="29"/>
      <c r="H229" s="30" t="str">
        <f t="shared" si="3"/>
        <v/>
      </c>
      <c r="J229" s="37"/>
      <c r="K229" s="37"/>
    </row>
    <row r="230" spans="1:11">
      <c r="A230" s="26"/>
      <c r="B230" s="26"/>
      <c r="C230" s="27"/>
      <c r="D230" s="28"/>
      <c r="E230" s="28"/>
      <c r="F230" s="29"/>
      <c r="G230" s="29"/>
      <c r="H230" s="30" t="str">
        <f t="shared" si="3"/>
        <v/>
      </c>
      <c r="J230" s="37"/>
      <c r="K230" s="37"/>
    </row>
    <row r="231" spans="1:11">
      <c r="A231" s="26"/>
      <c r="B231" s="26"/>
      <c r="C231" s="27"/>
      <c r="D231" s="28"/>
      <c r="E231" s="28"/>
      <c r="F231" s="29"/>
      <c r="G231" s="29"/>
      <c r="H231" s="30" t="str">
        <f t="shared" si="3"/>
        <v/>
      </c>
      <c r="J231" s="37"/>
      <c r="K231" s="37"/>
    </row>
    <row r="232" spans="1:11">
      <c r="A232" s="26"/>
      <c r="B232" s="26"/>
      <c r="C232" s="27"/>
      <c r="D232" s="28"/>
      <c r="E232" s="28"/>
      <c r="F232" s="29"/>
      <c r="G232" s="29"/>
      <c r="H232" s="30" t="str">
        <f t="shared" si="3"/>
        <v/>
      </c>
      <c r="J232" s="37"/>
      <c r="K232" s="37"/>
    </row>
    <row r="233" spans="1:11">
      <c r="A233" s="26"/>
      <c r="B233" s="26"/>
      <c r="C233" s="27"/>
      <c r="D233" s="28"/>
      <c r="E233" s="28"/>
      <c r="F233" s="29"/>
      <c r="G233" s="29"/>
      <c r="H233" s="30" t="str">
        <f t="shared" si="3"/>
        <v/>
      </c>
      <c r="J233" s="37"/>
      <c r="K233" s="37"/>
    </row>
    <row r="234" spans="1:11">
      <c r="A234" s="26"/>
      <c r="B234" s="26"/>
      <c r="C234" s="27"/>
      <c r="D234" s="28"/>
      <c r="E234" s="28"/>
      <c r="F234" s="29"/>
      <c r="G234" s="29"/>
      <c r="H234" s="30" t="str">
        <f t="shared" si="3"/>
        <v/>
      </c>
      <c r="J234" s="37"/>
      <c r="K234" s="37"/>
    </row>
    <row r="235" spans="1:11">
      <c r="A235" s="26"/>
      <c r="B235" s="26"/>
      <c r="C235" s="27"/>
      <c r="D235" s="28"/>
      <c r="E235" s="28"/>
      <c r="F235" s="29"/>
      <c r="G235" s="29"/>
      <c r="H235" s="30" t="str">
        <f t="shared" si="3"/>
        <v/>
      </c>
      <c r="J235" s="37"/>
      <c r="K235" s="37"/>
    </row>
    <row r="236" spans="1:11">
      <c r="A236" s="26"/>
      <c r="B236" s="26"/>
      <c r="C236" s="27"/>
      <c r="D236" s="28"/>
      <c r="E236" s="28"/>
      <c r="F236" s="29"/>
      <c r="G236" s="29"/>
      <c r="H236" s="30" t="str">
        <f t="shared" si="3"/>
        <v/>
      </c>
      <c r="J236" s="37"/>
      <c r="K236" s="37"/>
    </row>
    <row r="237" spans="1:11">
      <c r="A237" s="26"/>
      <c r="B237" s="26"/>
      <c r="C237" s="27"/>
      <c r="D237" s="28"/>
      <c r="E237" s="28"/>
      <c r="F237" s="29"/>
      <c r="G237" s="29"/>
      <c r="H237" s="30" t="str">
        <f t="shared" si="3"/>
        <v/>
      </c>
      <c r="J237" s="37"/>
      <c r="K237" s="37"/>
    </row>
    <row r="238" spans="1:11">
      <c r="A238" s="26"/>
      <c r="B238" s="26"/>
      <c r="C238" s="27"/>
      <c r="D238" s="28"/>
      <c r="E238" s="28"/>
      <c r="F238" s="29"/>
      <c r="G238" s="29"/>
      <c r="H238" s="30" t="str">
        <f t="shared" si="3"/>
        <v/>
      </c>
      <c r="J238" s="37"/>
      <c r="K238" s="37"/>
    </row>
    <row r="239" spans="1:11">
      <c r="A239" s="26"/>
      <c r="B239" s="26"/>
      <c r="C239" s="27"/>
      <c r="D239" s="28"/>
      <c r="E239" s="28"/>
      <c r="F239" s="29"/>
      <c r="G239" s="29"/>
      <c r="H239" s="30" t="str">
        <f t="shared" si="3"/>
        <v/>
      </c>
      <c r="J239" s="37"/>
      <c r="K239" s="37"/>
    </row>
    <row r="240" spans="1:11">
      <c r="A240" s="26"/>
      <c r="B240" s="26"/>
      <c r="C240" s="27"/>
      <c r="D240" s="28"/>
      <c r="E240" s="28"/>
      <c r="F240" s="29"/>
      <c r="G240" s="29"/>
      <c r="H240" s="30" t="str">
        <f t="shared" si="3"/>
        <v/>
      </c>
      <c r="J240" s="37"/>
      <c r="K240" s="37"/>
    </row>
    <row r="241" spans="1:11">
      <c r="A241" s="26"/>
      <c r="B241" s="26"/>
      <c r="C241" s="27"/>
      <c r="D241" s="28"/>
      <c r="E241" s="28"/>
      <c r="F241" s="29"/>
      <c r="G241" s="29"/>
      <c r="H241" s="30" t="str">
        <f t="shared" si="3"/>
        <v/>
      </c>
      <c r="J241" s="37"/>
      <c r="K241" s="37"/>
    </row>
    <row r="242" spans="1:11">
      <c r="A242" s="26"/>
      <c r="B242" s="26"/>
      <c r="C242" s="27"/>
      <c r="D242" s="28"/>
      <c r="E242" s="28"/>
      <c r="F242" s="29"/>
      <c r="G242" s="29"/>
      <c r="H242" s="30" t="str">
        <f t="shared" si="3"/>
        <v/>
      </c>
      <c r="J242" s="37"/>
      <c r="K242" s="37"/>
    </row>
    <row r="243" spans="1:11">
      <c r="A243" s="26"/>
      <c r="B243" s="26"/>
      <c r="C243" s="27"/>
      <c r="D243" s="28"/>
      <c r="E243" s="28"/>
      <c r="F243" s="29"/>
      <c r="G243" s="29"/>
      <c r="H243" s="30" t="str">
        <f t="shared" si="3"/>
        <v/>
      </c>
      <c r="J243" s="37"/>
      <c r="K243" s="37"/>
    </row>
    <row r="244" spans="1:11">
      <c r="A244" s="26"/>
      <c r="B244" s="26"/>
      <c r="C244" s="27"/>
      <c r="D244" s="28"/>
      <c r="E244" s="28"/>
      <c r="F244" s="29"/>
      <c r="G244" s="29"/>
      <c r="H244" s="30" t="str">
        <f t="shared" si="3"/>
        <v/>
      </c>
      <c r="J244" s="37"/>
      <c r="K244" s="37"/>
    </row>
    <row r="245" spans="1:11">
      <c r="A245" s="26"/>
      <c r="B245" s="26"/>
      <c r="C245" s="27"/>
      <c r="D245" s="28"/>
      <c r="E245" s="28"/>
      <c r="F245" s="29"/>
      <c r="G245" s="29"/>
      <c r="H245" s="30" t="str">
        <f t="shared" si="3"/>
        <v/>
      </c>
      <c r="J245" s="37"/>
      <c r="K245" s="37"/>
    </row>
    <row r="246" spans="1:11">
      <c r="A246" s="26"/>
      <c r="B246" s="26"/>
      <c r="C246" s="27"/>
      <c r="D246" s="28"/>
      <c r="E246" s="28"/>
      <c r="F246" s="29"/>
      <c r="G246" s="29"/>
      <c r="H246" s="30" t="str">
        <f t="shared" si="3"/>
        <v/>
      </c>
      <c r="J246" s="37"/>
      <c r="K246" s="37"/>
    </row>
    <row r="247" spans="1:11">
      <c r="A247" s="26"/>
      <c r="B247" s="26"/>
      <c r="C247" s="27"/>
      <c r="D247" s="28"/>
      <c r="E247" s="28"/>
      <c r="F247" s="29"/>
      <c r="G247" s="29"/>
      <c r="H247" s="30" t="str">
        <f t="shared" si="3"/>
        <v/>
      </c>
      <c r="J247" s="37"/>
      <c r="K247" s="37"/>
    </row>
    <row r="248" spans="1:11">
      <c r="A248" s="26"/>
      <c r="B248" s="26"/>
      <c r="C248" s="27"/>
      <c r="D248" s="28"/>
      <c r="E248" s="28"/>
      <c r="F248" s="29"/>
      <c r="G248" s="29"/>
      <c r="H248" s="30" t="str">
        <f t="shared" si="3"/>
        <v/>
      </c>
      <c r="J248" s="37"/>
      <c r="K248" s="37"/>
    </row>
    <row r="249" spans="1:11">
      <c r="A249" s="26"/>
      <c r="B249" s="26"/>
      <c r="C249" s="27"/>
      <c r="D249" s="28"/>
      <c r="E249" s="28"/>
      <c r="F249" s="29"/>
      <c r="G249" s="29"/>
      <c r="H249" s="30" t="str">
        <f t="shared" si="3"/>
        <v/>
      </c>
      <c r="J249" s="37"/>
      <c r="K249" s="37"/>
    </row>
    <row r="250" spans="1:11">
      <c r="A250" s="26"/>
      <c r="B250" s="26"/>
      <c r="C250" s="27"/>
      <c r="D250" s="28"/>
      <c r="E250" s="28"/>
      <c r="F250" s="29"/>
      <c r="G250" s="29"/>
      <c r="H250" s="30" t="str">
        <f t="shared" si="3"/>
        <v/>
      </c>
      <c r="J250" s="37"/>
      <c r="K250" s="37"/>
    </row>
    <row r="251" spans="1:11">
      <c r="A251" s="26"/>
      <c r="B251" s="26"/>
      <c r="C251" s="27"/>
      <c r="D251" s="28"/>
      <c r="E251" s="28"/>
      <c r="F251" s="29"/>
      <c r="G251" s="29"/>
      <c r="H251" s="30" t="str">
        <f t="shared" si="3"/>
        <v/>
      </c>
      <c r="J251" s="37"/>
      <c r="K251" s="37"/>
    </row>
    <row r="252" spans="1:11">
      <c r="A252" s="26"/>
      <c r="B252" s="26"/>
      <c r="C252" s="27"/>
      <c r="D252" s="28"/>
      <c r="E252" s="28"/>
      <c r="F252" s="29"/>
      <c r="G252" s="29"/>
      <c r="H252" s="30" t="str">
        <f t="shared" si="3"/>
        <v/>
      </c>
      <c r="J252" s="37"/>
      <c r="K252" s="37"/>
    </row>
    <row r="253" spans="1:11">
      <c r="A253" s="26"/>
      <c r="B253" s="26"/>
      <c r="C253" s="27"/>
      <c r="D253" s="28"/>
      <c r="E253" s="28"/>
      <c r="F253" s="29"/>
      <c r="G253" s="29"/>
      <c r="H253" s="30" t="str">
        <f t="shared" si="3"/>
        <v/>
      </c>
      <c r="J253" s="37"/>
      <c r="K253" s="37"/>
    </row>
    <row r="254" spans="1:11">
      <c r="A254" s="26"/>
      <c r="B254" s="26"/>
      <c r="C254" s="27"/>
      <c r="D254" s="28"/>
      <c r="E254" s="28"/>
      <c r="F254" s="29"/>
      <c r="G254" s="29"/>
      <c r="H254" s="30" t="str">
        <f t="shared" si="3"/>
        <v/>
      </c>
      <c r="J254" s="37"/>
      <c r="K254" s="37"/>
    </row>
    <row r="255" spans="1:11">
      <c r="A255" s="26"/>
      <c r="B255" s="26"/>
      <c r="C255" s="27"/>
      <c r="D255" s="28"/>
      <c r="E255" s="28"/>
      <c r="F255" s="29"/>
      <c r="G255" s="29"/>
      <c r="H255" s="30" t="str">
        <f t="shared" si="3"/>
        <v/>
      </c>
      <c r="J255" s="37"/>
      <c r="K255" s="37"/>
    </row>
    <row r="256" spans="1:11">
      <c r="A256" s="26"/>
      <c r="B256" s="26"/>
      <c r="C256" s="27"/>
      <c r="D256" s="28"/>
      <c r="E256" s="28"/>
      <c r="F256" s="29"/>
      <c r="G256" s="29"/>
      <c r="H256" s="30" t="str">
        <f t="shared" si="3"/>
        <v/>
      </c>
      <c r="J256" s="37"/>
      <c r="K256" s="37"/>
    </row>
    <row r="257" spans="1:11">
      <c r="A257" s="26"/>
      <c r="B257" s="26"/>
      <c r="C257" s="27"/>
      <c r="D257" s="28"/>
      <c r="E257" s="28"/>
      <c r="F257" s="29"/>
      <c r="G257" s="29"/>
      <c r="H257" s="30" t="str">
        <f t="shared" si="3"/>
        <v/>
      </c>
      <c r="J257" s="37"/>
      <c r="K257" s="37"/>
    </row>
    <row r="258" spans="1:11">
      <c r="A258" s="26"/>
      <c r="B258" s="26"/>
      <c r="C258" s="27"/>
      <c r="D258" s="28"/>
      <c r="E258" s="28"/>
      <c r="F258" s="29"/>
      <c r="G258" s="29"/>
      <c r="H258" s="30" t="str">
        <f t="shared" si="3"/>
        <v/>
      </c>
      <c r="J258" s="37"/>
      <c r="K258" s="37"/>
    </row>
    <row r="259" spans="1:11">
      <c r="A259" s="26"/>
      <c r="B259" s="26"/>
      <c r="C259" s="27"/>
      <c r="D259" s="28"/>
      <c r="E259" s="28"/>
      <c r="F259" s="29"/>
      <c r="G259" s="29"/>
      <c r="H259" s="30" t="str">
        <f t="shared" si="3"/>
        <v/>
      </c>
      <c r="J259" s="37"/>
      <c r="K259" s="37"/>
    </row>
    <row r="260" spans="1:11">
      <c r="A260" s="26"/>
      <c r="B260" s="26"/>
      <c r="C260" s="27"/>
      <c r="D260" s="28"/>
      <c r="E260" s="28"/>
      <c r="F260" s="29"/>
      <c r="G260" s="29"/>
      <c r="H260" s="30" t="str">
        <f t="shared" si="3"/>
        <v/>
      </c>
      <c r="J260" s="37"/>
      <c r="K260" s="37"/>
    </row>
    <row r="261" spans="1:11">
      <c r="A261" s="26"/>
      <c r="B261" s="26"/>
      <c r="C261" s="27"/>
      <c r="D261" s="28"/>
      <c r="E261" s="28"/>
      <c r="F261" s="29"/>
      <c r="G261" s="29"/>
      <c r="H261" s="30" t="str">
        <f t="shared" ref="H261:H293" si="4">IF(A261="","",H260+F261-G261)</f>
        <v/>
      </c>
      <c r="J261" s="37"/>
      <c r="K261" s="37"/>
    </row>
    <row r="262" spans="1:11">
      <c r="A262" s="26"/>
      <c r="B262" s="26"/>
      <c r="C262" s="27"/>
      <c r="D262" s="28"/>
      <c r="E262" s="28"/>
      <c r="F262" s="29"/>
      <c r="G262" s="29"/>
      <c r="H262" s="30" t="str">
        <f t="shared" si="4"/>
        <v/>
      </c>
      <c r="J262" s="37"/>
      <c r="K262" s="37"/>
    </row>
    <row r="263" spans="1:11">
      <c r="A263" s="26"/>
      <c r="B263" s="26"/>
      <c r="C263" s="27"/>
      <c r="D263" s="28"/>
      <c r="E263" s="28"/>
      <c r="F263" s="29"/>
      <c r="G263" s="29"/>
      <c r="H263" s="30" t="str">
        <f t="shared" si="4"/>
        <v/>
      </c>
      <c r="J263" s="37"/>
      <c r="K263" s="37"/>
    </row>
    <row r="264" spans="1:11">
      <c r="A264" s="26"/>
      <c r="B264" s="26"/>
      <c r="C264" s="27"/>
      <c r="D264" s="28"/>
      <c r="E264" s="28"/>
      <c r="F264" s="29"/>
      <c r="G264" s="29"/>
      <c r="H264" s="30" t="str">
        <f t="shared" si="4"/>
        <v/>
      </c>
      <c r="J264" s="37"/>
      <c r="K264" s="37"/>
    </row>
    <row r="265" spans="1:11">
      <c r="A265" s="26"/>
      <c r="B265" s="26"/>
      <c r="C265" s="27"/>
      <c r="D265" s="28"/>
      <c r="E265" s="28"/>
      <c r="F265" s="29"/>
      <c r="G265" s="29"/>
      <c r="H265" s="30" t="str">
        <f t="shared" si="4"/>
        <v/>
      </c>
      <c r="J265" s="37"/>
      <c r="K265" s="37"/>
    </row>
    <row r="266" spans="1:11">
      <c r="A266" s="26"/>
      <c r="B266" s="26"/>
      <c r="C266" s="27"/>
      <c r="D266" s="28"/>
      <c r="E266" s="28"/>
      <c r="F266" s="29"/>
      <c r="G266" s="29"/>
      <c r="H266" s="30" t="str">
        <f t="shared" si="4"/>
        <v/>
      </c>
      <c r="J266" s="37"/>
      <c r="K266" s="37"/>
    </row>
    <row r="267" spans="1:11">
      <c r="A267" s="26"/>
      <c r="B267" s="26"/>
      <c r="C267" s="27"/>
      <c r="D267" s="28"/>
      <c r="E267" s="28"/>
      <c r="F267" s="29"/>
      <c r="G267" s="29"/>
      <c r="H267" s="30" t="str">
        <f t="shared" si="4"/>
        <v/>
      </c>
      <c r="J267" s="37"/>
      <c r="K267" s="37"/>
    </row>
    <row r="268" spans="1:11">
      <c r="A268" s="26"/>
      <c r="B268" s="26"/>
      <c r="C268" s="27"/>
      <c r="D268" s="28"/>
      <c r="E268" s="28"/>
      <c r="F268" s="29"/>
      <c r="G268" s="29"/>
      <c r="H268" s="30" t="str">
        <f t="shared" si="4"/>
        <v/>
      </c>
      <c r="J268" s="37"/>
      <c r="K268" s="37"/>
    </row>
    <row r="269" spans="1:11">
      <c r="A269" s="26"/>
      <c r="B269" s="26"/>
      <c r="C269" s="27"/>
      <c r="D269" s="28"/>
      <c r="E269" s="28"/>
      <c r="F269" s="29"/>
      <c r="G269" s="29"/>
      <c r="H269" s="30" t="str">
        <f t="shared" si="4"/>
        <v/>
      </c>
      <c r="J269" s="37"/>
      <c r="K269" s="37"/>
    </row>
    <row r="270" spans="1:11">
      <c r="A270" s="26"/>
      <c r="B270" s="26"/>
      <c r="C270" s="27"/>
      <c r="D270" s="28"/>
      <c r="E270" s="28"/>
      <c r="F270" s="29"/>
      <c r="G270" s="29"/>
      <c r="H270" s="30" t="str">
        <f t="shared" si="4"/>
        <v/>
      </c>
      <c r="J270" s="37"/>
      <c r="K270" s="37"/>
    </row>
    <row r="271" spans="1:11">
      <c r="A271" s="26"/>
      <c r="B271" s="26"/>
      <c r="C271" s="27"/>
      <c r="D271" s="28"/>
      <c r="E271" s="28"/>
      <c r="F271" s="29"/>
      <c r="G271" s="29"/>
      <c r="H271" s="30" t="str">
        <f t="shared" si="4"/>
        <v/>
      </c>
      <c r="J271" s="37"/>
      <c r="K271" s="37"/>
    </row>
    <row r="272" spans="1:11">
      <c r="A272" s="26"/>
      <c r="B272" s="26"/>
      <c r="C272" s="27"/>
      <c r="D272" s="28"/>
      <c r="E272" s="28"/>
      <c r="F272" s="29"/>
      <c r="G272" s="29"/>
      <c r="H272" s="30" t="str">
        <f t="shared" si="4"/>
        <v/>
      </c>
      <c r="J272" s="37"/>
      <c r="K272" s="37"/>
    </row>
    <row r="273" spans="1:11">
      <c r="A273" s="26"/>
      <c r="B273" s="26"/>
      <c r="C273" s="27"/>
      <c r="D273" s="28"/>
      <c r="E273" s="28"/>
      <c r="F273" s="29"/>
      <c r="G273" s="29"/>
      <c r="H273" s="30" t="str">
        <f t="shared" si="4"/>
        <v/>
      </c>
      <c r="J273" s="37"/>
      <c r="K273" s="37"/>
    </row>
    <row r="274" spans="1:11">
      <c r="A274" s="26"/>
      <c r="B274" s="26"/>
      <c r="C274" s="27"/>
      <c r="D274" s="28"/>
      <c r="E274" s="28"/>
      <c r="F274" s="29"/>
      <c r="G274" s="29"/>
      <c r="H274" s="30" t="str">
        <f t="shared" si="4"/>
        <v/>
      </c>
      <c r="J274" s="37"/>
      <c r="K274" s="37"/>
    </row>
    <row r="275" spans="1:11">
      <c r="A275" s="26"/>
      <c r="B275" s="26"/>
      <c r="C275" s="27"/>
      <c r="D275" s="28"/>
      <c r="E275" s="28"/>
      <c r="F275" s="29"/>
      <c r="G275" s="29"/>
      <c r="H275" s="30" t="str">
        <f t="shared" si="4"/>
        <v/>
      </c>
      <c r="J275" s="37"/>
      <c r="K275" s="37"/>
    </row>
    <row r="276" spans="1:11">
      <c r="A276" s="26"/>
      <c r="B276" s="26"/>
      <c r="C276" s="27"/>
      <c r="D276" s="28"/>
      <c r="E276" s="28"/>
      <c r="F276" s="29"/>
      <c r="G276" s="29"/>
      <c r="H276" s="30" t="str">
        <f t="shared" si="4"/>
        <v/>
      </c>
      <c r="J276" s="37"/>
      <c r="K276" s="37"/>
    </row>
    <row r="277" spans="1:11">
      <c r="A277" s="26"/>
      <c r="B277" s="26"/>
      <c r="C277" s="27"/>
      <c r="D277" s="28"/>
      <c r="E277" s="28"/>
      <c r="F277" s="29"/>
      <c r="G277" s="29"/>
      <c r="H277" s="30" t="str">
        <f t="shared" si="4"/>
        <v/>
      </c>
      <c r="J277" s="37"/>
      <c r="K277" s="37"/>
    </row>
    <row r="278" spans="1:11">
      <c r="A278" s="26"/>
      <c r="B278" s="26"/>
      <c r="C278" s="27"/>
      <c r="D278" s="28"/>
      <c r="E278" s="28"/>
      <c r="F278" s="29"/>
      <c r="G278" s="29"/>
      <c r="H278" s="30" t="str">
        <f t="shared" si="4"/>
        <v/>
      </c>
      <c r="J278" s="37"/>
      <c r="K278" s="37"/>
    </row>
    <row r="279" spans="1:11">
      <c r="A279" s="26"/>
      <c r="B279" s="26"/>
      <c r="C279" s="27"/>
      <c r="D279" s="28"/>
      <c r="E279" s="28"/>
      <c r="F279" s="29"/>
      <c r="G279" s="29"/>
      <c r="H279" s="30" t="str">
        <f t="shared" si="4"/>
        <v/>
      </c>
      <c r="J279" s="37"/>
      <c r="K279" s="37"/>
    </row>
    <row r="280" spans="1:11">
      <c r="A280" s="26"/>
      <c r="B280" s="26"/>
      <c r="C280" s="27"/>
      <c r="D280" s="28"/>
      <c r="E280" s="28"/>
      <c r="F280" s="29"/>
      <c r="G280" s="29"/>
      <c r="H280" s="30" t="str">
        <f t="shared" si="4"/>
        <v/>
      </c>
      <c r="J280" s="37"/>
      <c r="K280" s="37"/>
    </row>
    <row r="281" spans="1:11">
      <c r="A281" s="26"/>
      <c r="B281" s="26"/>
      <c r="C281" s="27"/>
      <c r="D281" s="28"/>
      <c r="E281" s="28"/>
      <c r="F281" s="29"/>
      <c r="G281" s="29"/>
      <c r="H281" s="30" t="str">
        <f t="shared" si="4"/>
        <v/>
      </c>
      <c r="J281" s="37"/>
      <c r="K281" s="37"/>
    </row>
    <row r="282" spans="1:11">
      <c r="A282" s="26"/>
      <c r="B282" s="26"/>
      <c r="C282" s="27"/>
      <c r="D282" s="28"/>
      <c r="E282" s="28"/>
      <c r="F282" s="29"/>
      <c r="G282" s="29"/>
      <c r="H282" s="30" t="str">
        <f t="shared" si="4"/>
        <v/>
      </c>
      <c r="J282" s="37"/>
      <c r="K282" s="37"/>
    </row>
    <row r="283" spans="1:11">
      <c r="A283" s="26"/>
      <c r="B283" s="26"/>
      <c r="C283" s="27"/>
      <c r="D283" s="28"/>
      <c r="E283" s="28"/>
      <c r="F283" s="29"/>
      <c r="G283" s="29"/>
      <c r="H283" s="30" t="str">
        <f t="shared" si="4"/>
        <v/>
      </c>
      <c r="J283" s="37"/>
      <c r="K283" s="37"/>
    </row>
    <row r="284" spans="1:11">
      <c r="A284" s="26"/>
      <c r="B284" s="26"/>
      <c r="C284" s="27"/>
      <c r="D284" s="28"/>
      <c r="E284" s="28"/>
      <c r="F284" s="29"/>
      <c r="G284" s="29"/>
      <c r="H284" s="30" t="str">
        <f t="shared" si="4"/>
        <v/>
      </c>
      <c r="J284" s="25"/>
      <c r="K284" s="25"/>
    </row>
    <row r="285" spans="1:11">
      <c r="A285" s="26"/>
      <c r="B285" s="26"/>
      <c r="C285" s="27"/>
      <c r="D285" s="28"/>
      <c r="E285" s="28"/>
      <c r="F285" s="29"/>
      <c r="G285" s="29"/>
      <c r="H285" s="30" t="str">
        <f t="shared" si="4"/>
        <v/>
      </c>
      <c r="J285" s="25"/>
      <c r="K285" s="25"/>
    </row>
    <row r="286" spans="1:11">
      <c r="A286" s="26"/>
      <c r="B286" s="26"/>
      <c r="C286" s="27"/>
      <c r="D286" s="28"/>
      <c r="E286" s="28"/>
      <c r="F286" s="29"/>
      <c r="G286" s="29"/>
      <c r="H286" s="30" t="str">
        <f t="shared" si="4"/>
        <v/>
      </c>
      <c r="J286" s="25"/>
      <c r="K286" s="25"/>
    </row>
    <row r="287" spans="1:11">
      <c r="A287" s="26"/>
      <c r="B287" s="26"/>
      <c r="C287" s="27"/>
      <c r="D287" s="28"/>
      <c r="E287" s="28"/>
      <c r="F287" s="29"/>
      <c r="G287" s="29"/>
      <c r="H287" s="30" t="str">
        <f t="shared" si="4"/>
        <v/>
      </c>
      <c r="J287" s="25"/>
      <c r="K287" s="25"/>
    </row>
    <row r="288" spans="1:11">
      <c r="A288" s="26"/>
      <c r="B288" s="26"/>
      <c r="C288" s="27"/>
      <c r="D288" s="28"/>
      <c r="E288" s="28"/>
      <c r="F288" s="29"/>
      <c r="G288" s="29"/>
      <c r="H288" s="30" t="str">
        <f t="shared" si="4"/>
        <v/>
      </c>
      <c r="J288" s="25"/>
      <c r="K288" s="25"/>
    </row>
    <row r="289" spans="1:11">
      <c r="A289" s="26"/>
      <c r="B289" s="26"/>
      <c r="C289" s="27"/>
      <c r="D289" s="28"/>
      <c r="E289" s="28"/>
      <c r="F289" s="29"/>
      <c r="G289" s="29"/>
      <c r="H289" s="30" t="str">
        <f t="shared" si="4"/>
        <v/>
      </c>
      <c r="J289" s="25"/>
      <c r="K289" s="25"/>
    </row>
    <row r="290" spans="1:11">
      <c r="A290" s="26"/>
      <c r="B290" s="26"/>
      <c r="C290" s="27"/>
      <c r="D290" s="28"/>
      <c r="E290" s="28"/>
      <c r="F290" s="29"/>
      <c r="G290" s="29"/>
      <c r="H290" s="30" t="str">
        <f t="shared" si="4"/>
        <v/>
      </c>
      <c r="J290" s="25"/>
      <c r="K290" s="25"/>
    </row>
    <row r="291" spans="1:11">
      <c r="A291" s="26"/>
      <c r="B291" s="26"/>
      <c r="C291" s="27"/>
      <c r="D291" s="28"/>
      <c r="E291" s="28"/>
      <c r="F291" s="29"/>
      <c r="G291" s="29"/>
      <c r="H291" s="30" t="str">
        <f t="shared" si="4"/>
        <v/>
      </c>
      <c r="J291" s="25"/>
      <c r="K291" s="25"/>
    </row>
    <row r="292" spans="1:11">
      <c r="A292" s="26"/>
      <c r="B292" s="26"/>
      <c r="C292" s="27"/>
      <c r="D292" s="28"/>
      <c r="E292" s="28"/>
      <c r="F292" s="29"/>
      <c r="G292" s="29"/>
      <c r="H292" s="30" t="str">
        <f t="shared" si="4"/>
        <v/>
      </c>
      <c r="J292" s="25"/>
      <c r="K292" s="25"/>
    </row>
    <row r="293" spans="1:11">
      <c r="A293" s="26"/>
      <c r="B293" s="26"/>
      <c r="C293" s="27"/>
      <c r="D293" s="28"/>
      <c r="E293" s="28"/>
      <c r="F293" s="29"/>
      <c r="G293" s="29"/>
      <c r="H293" s="30" t="str">
        <f t="shared" si="4"/>
        <v/>
      </c>
      <c r="J293" s="25"/>
      <c r="K293" s="25"/>
    </row>
  </sheetData>
  <autoFilter ref="A2:D293"/>
  <phoneticPr fontId="2"/>
  <dataValidations count="2">
    <dataValidation type="list" allowBlank="1" showInputMessage="1" showErrorMessage="1" sqref="D3:D293">
      <formula1>科目</formula1>
    </dataValidation>
    <dataValidation type="list" allowBlank="1" showInputMessage="1" showErrorMessage="1" sqref="J3:J293">
      <formula1>入出金区分</formula1>
    </dataValidation>
  </dataValidations>
  <pageMargins left="0.39370078740157483" right="0" top="0.74803149606299213" bottom="0.74803149606299213" header="0.31496062992125984" footer="0.31496062992125984"/>
  <pageSetup paperSize="13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5" sqref="C5"/>
    </sheetView>
  </sheetViews>
  <sheetFormatPr defaultRowHeight="13.5"/>
  <cols>
    <col min="1" max="1" width="2.125" style="1" customWidth="1"/>
    <col min="2" max="2" width="18.625" style="1" customWidth="1"/>
    <col min="3" max="4" width="14.125" style="1" customWidth="1"/>
    <col min="5" max="5" width="50.625" style="1" customWidth="1"/>
    <col min="6" max="254" width="9" style="1"/>
    <col min="255" max="256" width="18.625" style="1" customWidth="1"/>
    <col min="257" max="257" width="50.625" style="1" customWidth="1"/>
    <col min="258" max="258" width="9" style="1"/>
    <col min="259" max="259" width="9.25" style="1" bestFit="1" customWidth="1"/>
    <col min="260" max="510" width="9" style="1"/>
    <col min="511" max="512" width="18.625" style="1" customWidth="1"/>
    <col min="513" max="513" width="50.625" style="1" customWidth="1"/>
    <col min="514" max="514" width="9" style="1"/>
    <col min="515" max="515" width="9.25" style="1" bestFit="1" customWidth="1"/>
    <col min="516" max="766" width="9" style="1"/>
    <col min="767" max="768" width="18.625" style="1" customWidth="1"/>
    <col min="769" max="769" width="50.625" style="1" customWidth="1"/>
    <col min="770" max="770" width="9" style="1"/>
    <col min="771" max="771" width="9.25" style="1" bestFit="1" customWidth="1"/>
    <col min="772" max="1022" width="9" style="1"/>
    <col min="1023" max="1024" width="18.625" style="1" customWidth="1"/>
    <col min="1025" max="1025" width="50.625" style="1" customWidth="1"/>
    <col min="1026" max="1026" width="9" style="1"/>
    <col min="1027" max="1027" width="9.25" style="1" bestFit="1" customWidth="1"/>
    <col min="1028" max="1278" width="9" style="1"/>
    <col min="1279" max="1280" width="18.625" style="1" customWidth="1"/>
    <col min="1281" max="1281" width="50.625" style="1" customWidth="1"/>
    <col min="1282" max="1282" width="9" style="1"/>
    <col min="1283" max="1283" width="9.25" style="1" bestFit="1" customWidth="1"/>
    <col min="1284" max="1534" width="9" style="1"/>
    <col min="1535" max="1536" width="18.625" style="1" customWidth="1"/>
    <col min="1537" max="1537" width="50.625" style="1" customWidth="1"/>
    <col min="1538" max="1538" width="9" style="1"/>
    <col min="1539" max="1539" width="9.25" style="1" bestFit="1" customWidth="1"/>
    <col min="1540" max="1790" width="9" style="1"/>
    <col min="1791" max="1792" width="18.625" style="1" customWidth="1"/>
    <col min="1793" max="1793" width="50.625" style="1" customWidth="1"/>
    <col min="1794" max="1794" width="9" style="1"/>
    <col min="1795" max="1795" width="9.25" style="1" bestFit="1" customWidth="1"/>
    <col min="1796" max="2046" width="9" style="1"/>
    <col min="2047" max="2048" width="18.625" style="1" customWidth="1"/>
    <col min="2049" max="2049" width="50.625" style="1" customWidth="1"/>
    <col min="2050" max="2050" width="9" style="1"/>
    <col min="2051" max="2051" width="9.25" style="1" bestFit="1" customWidth="1"/>
    <col min="2052" max="2302" width="9" style="1"/>
    <col min="2303" max="2304" width="18.625" style="1" customWidth="1"/>
    <col min="2305" max="2305" width="50.625" style="1" customWidth="1"/>
    <col min="2306" max="2306" width="9" style="1"/>
    <col min="2307" max="2307" width="9.25" style="1" bestFit="1" customWidth="1"/>
    <col min="2308" max="2558" width="9" style="1"/>
    <col min="2559" max="2560" width="18.625" style="1" customWidth="1"/>
    <col min="2561" max="2561" width="50.625" style="1" customWidth="1"/>
    <col min="2562" max="2562" width="9" style="1"/>
    <col min="2563" max="2563" width="9.25" style="1" bestFit="1" customWidth="1"/>
    <col min="2564" max="2814" width="9" style="1"/>
    <col min="2815" max="2816" width="18.625" style="1" customWidth="1"/>
    <col min="2817" max="2817" width="50.625" style="1" customWidth="1"/>
    <col min="2818" max="2818" width="9" style="1"/>
    <col min="2819" max="2819" width="9.25" style="1" bestFit="1" customWidth="1"/>
    <col min="2820" max="3070" width="9" style="1"/>
    <col min="3071" max="3072" width="18.625" style="1" customWidth="1"/>
    <col min="3073" max="3073" width="50.625" style="1" customWidth="1"/>
    <col min="3074" max="3074" width="9" style="1"/>
    <col min="3075" max="3075" width="9.25" style="1" bestFit="1" customWidth="1"/>
    <col min="3076" max="3326" width="9" style="1"/>
    <col min="3327" max="3328" width="18.625" style="1" customWidth="1"/>
    <col min="3329" max="3329" width="50.625" style="1" customWidth="1"/>
    <col min="3330" max="3330" width="9" style="1"/>
    <col min="3331" max="3331" width="9.25" style="1" bestFit="1" customWidth="1"/>
    <col min="3332" max="3582" width="9" style="1"/>
    <col min="3583" max="3584" width="18.625" style="1" customWidth="1"/>
    <col min="3585" max="3585" width="50.625" style="1" customWidth="1"/>
    <col min="3586" max="3586" width="9" style="1"/>
    <col min="3587" max="3587" width="9.25" style="1" bestFit="1" customWidth="1"/>
    <col min="3588" max="3838" width="9" style="1"/>
    <col min="3839" max="3840" width="18.625" style="1" customWidth="1"/>
    <col min="3841" max="3841" width="50.625" style="1" customWidth="1"/>
    <col min="3842" max="3842" width="9" style="1"/>
    <col min="3843" max="3843" width="9.25" style="1" bestFit="1" customWidth="1"/>
    <col min="3844" max="4094" width="9" style="1"/>
    <col min="4095" max="4096" width="18.625" style="1" customWidth="1"/>
    <col min="4097" max="4097" width="50.625" style="1" customWidth="1"/>
    <col min="4098" max="4098" width="9" style="1"/>
    <col min="4099" max="4099" width="9.25" style="1" bestFit="1" customWidth="1"/>
    <col min="4100" max="4350" width="9" style="1"/>
    <col min="4351" max="4352" width="18.625" style="1" customWidth="1"/>
    <col min="4353" max="4353" width="50.625" style="1" customWidth="1"/>
    <col min="4354" max="4354" width="9" style="1"/>
    <col min="4355" max="4355" width="9.25" style="1" bestFit="1" customWidth="1"/>
    <col min="4356" max="4606" width="9" style="1"/>
    <col min="4607" max="4608" width="18.625" style="1" customWidth="1"/>
    <col min="4609" max="4609" width="50.625" style="1" customWidth="1"/>
    <col min="4610" max="4610" width="9" style="1"/>
    <col min="4611" max="4611" width="9.25" style="1" bestFit="1" customWidth="1"/>
    <col min="4612" max="4862" width="9" style="1"/>
    <col min="4863" max="4864" width="18.625" style="1" customWidth="1"/>
    <col min="4865" max="4865" width="50.625" style="1" customWidth="1"/>
    <col min="4866" max="4866" width="9" style="1"/>
    <col min="4867" max="4867" width="9.25" style="1" bestFit="1" customWidth="1"/>
    <col min="4868" max="5118" width="9" style="1"/>
    <col min="5119" max="5120" width="18.625" style="1" customWidth="1"/>
    <col min="5121" max="5121" width="50.625" style="1" customWidth="1"/>
    <col min="5122" max="5122" width="9" style="1"/>
    <col min="5123" max="5123" width="9.25" style="1" bestFit="1" customWidth="1"/>
    <col min="5124" max="5374" width="9" style="1"/>
    <col min="5375" max="5376" width="18.625" style="1" customWidth="1"/>
    <col min="5377" max="5377" width="50.625" style="1" customWidth="1"/>
    <col min="5378" max="5378" width="9" style="1"/>
    <col min="5379" max="5379" width="9.25" style="1" bestFit="1" customWidth="1"/>
    <col min="5380" max="5630" width="9" style="1"/>
    <col min="5631" max="5632" width="18.625" style="1" customWidth="1"/>
    <col min="5633" max="5633" width="50.625" style="1" customWidth="1"/>
    <col min="5634" max="5634" width="9" style="1"/>
    <col min="5635" max="5635" width="9.25" style="1" bestFit="1" customWidth="1"/>
    <col min="5636" max="5886" width="9" style="1"/>
    <col min="5887" max="5888" width="18.625" style="1" customWidth="1"/>
    <col min="5889" max="5889" width="50.625" style="1" customWidth="1"/>
    <col min="5890" max="5890" width="9" style="1"/>
    <col min="5891" max="5891" width="9.25" style="1" bestFit="1" customWidth="1"/>
    <col min="5892" max="6142" width="9" style="1"/>
    <col min="6143" max="6144" width="18.625" style="1" customWidth="1"/>
    <col min="6145" max="6145" width="50.625" style="1" customWidth="1"/>
    <col min="6146" max="6146" width="9" style="1"/>
    <col min="6147" max="6147" width="9.25" style="1" bestFit="1" customWidth="1"/>
    <col min="6148" max="6398" width="9" style="1"/>
    <col min="6399" max="6400" width="18.625" style="1" customWidth="1"/>
    <col min="6401" max="6401" width="50.625" style="1" customWidth="1"/>
    <col min="6402" max="6402" width="9" style="1"/>
    <col min="6403" max="6403" width="9.25" style="1" bestFit="1" customWidth="1"/>
    <col min="6404" max="6654" width="9" style="1"/>
    <col min="6655" max="6656" width="18.625" style="1" customWidth="1"/>
    <col min="6657" max="6657" width="50.625" style="1" customWidth="1"/>
    <col min="6658" max="6658" width="9" style="1"/>
    <col min="6659" max="6659" width="9.25" style="1" bestFit="1" customWidth="1"/>
    <col min="6660" max="6910" width="9" style="1"/>
    <col min="6911" max="6912" width="18.625" style="1" customWidth="1"/>
    <col min="6913" max="6913" width="50.625" style="1" customWidth="1"/>
    <col min="6914" max="6914" width="9" style="1"/>
    <col min="6915" max="6915" width="9.25" style="1" bestFit="1" customWidth="1"/>
    <col min="6916" max="7166" width="9" style="1"/>
    <col min="7167" max="7168" width="18.625" style="1" customWidth="1"/>
    <col min="7169" max="7169" width="50.625" style="1" customWidth="1"/>
    <col min="7170" max="7170" width="9" style="1"/>
    <col min="7171" max="7171" width="9.25" style="1" bestFit="1" customWidth="1"/>
    <col min="7172" max="7422" width="9" style="1"/>
    <col min="7423" max="7424" width="18.625" style="1" customWidth="1"/>
    <col min="7425" max="7425" width="50.625" style="1" customWidth="1"/>
    <col min="7426" max="7426" width="9" style="1"/>
    <col min="7427" max="7427" width="9.25" style="1" bestFit="1" customWidth="1"/>
    <col min="7428" max="7678" width="9" style="1"/>
    <col min="7679" max="7680" width="18.625" style="1" customWidth="1"/>
    <col min="7681" max="7681" width="50.625" style="1" customWidth="1"/>
    <col min="7682" max="7682" width="9" style="1"/>
    <col min="7683" max="7683" width="9.25" style="1" bestFit="1" customWidth="1"/>
    <col min="7684" max="7934" width="9" style="1"/>
    <col min="7935" max="7936" width="18.625" style="1" customWidth="1"/>
    <col min="7937" max="7937" width="50.625" style="1" customWidth="1"/>
    <col min="7938" max="7938" width="9" style="1"/>
    <col min="7939" max="7939" width="9.25" style="1" bestFit="1" customWidth="1"/>
    <col min="7940" max="8190" width="9" style="1"/>
    <col min="8191" max="8192" width="18.625" style="1" customWidth="1"/>
    <col min="8193" max="8193" width="50.625" style="1" customWidth="1"/>
    <col min="8194" max="8194" width="9" style="1"/>
    <col min="8195" max="8195" width="9.25" style="1" bestFit="1" customWidth="1"/>
    <col min="8196" max="8446" width="9" style="1"/>
    <col min="8447" max="8448" width="18.625" style="1" customWidth="1"/>
    <col min="8449" max="8449" width="50.625" style="1" customWidth="1"/>
    <col min="8450" max="8450" width="9" style="1"/>
    <col min="8451" max="8451" width="9.25" style="1" bestFit="1" customWidth="1"/>
    <col min="8452" max="8702" width="9" style="1"/>
    <col min="8703" max="8704" width="18.625" style="1" customWidth="1"/>
    <col min="8705" max="8705" width="50.625" style="1" customWidth="1"/>
    <col min="8706" max="8706" width="9" style="1"/>
    <col min="8707" max="8707" width="9.25" style="1" bestFit="1" customWidth="1"/>
    <col min="8708" max="8958" width="9" style="1"/>
    <col min="8959" max="8960" width="18.625" style="1" customWidth="1"/>
    <col min="8961" max="8961" width="50.625" style="1" customWidth="1"/>
    <col min="8962" max="8962" width="9" style="1"/>
    <col min="8963" max="8963" width="9.25" style="1" bestFit="1" customWidth="1"/>
    <col min="8964" max="9214" width="9" style="1"/>
    <col min="9215" max="9216" width="18.625" style="1" customWidth="1"/>
    <col min="9217" max="9217" width="50.625" style="1" customWidth="1"/>
    <col min="9218" max="9218" width="9" style="1"/>
    <col min="9219" max="9219" width="9.25" style="1" bestFit="1" customWidth="1"/>
    <col min="9220" max="9470" width="9" style="1"/>
    <col min="9471" max="9472" width="18.625" style="1" customWidth="1"/>
    <col min="9473" max="9473" width="50.625" style="1" customWidth="1"/>
    <col min="9474" max="9474" width="9" style="1"/>
    <col min="9475" max="9475" width="9.25" style="1" bestFit="1" customWidth="1"/>
    <col min="9476" max="9726" width="9" style="1"/>
    <col min="9727" max="9728" width="18.625" style="1" customWidth="1"/>
    <col min="9729" max="9729" width="50.625" style="1" customWidth="1"/>
    <col min="9730" max="9730" width="9" style="1"/>
    <col min="9731" max="9731" width="9.25" style="1" bestFit="1" customWidth="1"/>
    <col min="9732" max="9982" width="9" style="1"/>
    <col min="9983" max="9984" width="18.625" style="1" customWidth="1"/>
    <col min="9985" max="9985" width="50.625" style="1" customWidth="1"/>
    <col min="9986" max="9986" width="9" style="1"/>
    <col min="9987" max="9987" width="9.25" style="1" bestFit="1" customWidth="1"/>
    <col min="9988" max="10238" width="9" style="1"/>
    <col min="10239" max="10240" width="18.625" style="1" customWidth="1"/>
    <col min="10241" max="10241" width="50.625" style="1" customWidth="1"/>
    <col min="10242" max="10242" width="9" style="1"/>
    <col min="10243" max="10243" width="9.25" style="1" bestFit="1" customWidth="1"/>
    <col min="10244" max="10494" width="9" style="1"/>
    <col min="10495" max="10496" width="18.625" style="1" customWidth="1"/>
    <col min="10497" max="10497" width="50.625" style="1" customWidth="1"/>
    <col min="10498" max="10498" width="9" style="1"/>
    <col min="10499" max="10499" width="9.25" style="1" bestFit="1" customWidth="1"/>
    <col min="10500" max="10750" width="9" style="1"/>
    <col min="10751" max="10752" width="18.625" style="1" customWidth="1"/>
    <col min="10753" max="10753" width="50.625" style="1" customWidth="1"/>
    <col min="10754" max="10754" width="9" style="1"/>
    <col min="10755" max="10755" width="9.25" style="1" bestFit="1" customWidth="1"/>
    <col min="10756" max="11006" width="9" style="1"/>
    <col min="11007" max="11008" width="18.625" style="1" customWidth="1"/>
    <col min="11009" max="11009" width="50.625" style="1" customWidth="1"/>
    <col min="11010" max="11010" width="9" style="1"/>
    <col min="11011" max="11011" width="9.25" style="1" bestFit="1" customWidth="1"/>
    <col min="11012" max="11262" width="9" style="1"/>
    <col min="11263" max="11264" width="18.625" style="1" customWidth="1"/>
    <col min="11265" max="11265" width="50.625" style="1" customWidth="1"/>
    <col min="11266" max="11266" width="9" style="1"/>
    <col min="11267" max="11267" width="9.25" style="1" bestFit="1" customWidth="1"/>
    <col min="11268" max="11518" width="9" style="1"/>
    <col min="11519" max="11520" width="18.625" style="1" customWidth="1"/>
    <col min="11521" max="11521" width="50.625" style="1" customWidth="1"/>
    <col min="11522" max="11522" width="9" style="1"/>
    <col min="11523" max="11523" width="9.25" style="1" bestFit="1" customWidth="1"/>
    <col min="11524" max="11774" width="9" style="1"/>
    <col min="11775" max="11776" width="18.625" style="1" customWidth="1"/>
    <col min="11777" max="11777" width="50.625" style="1" customWidth="1"/>
    <col min="11778" max="11778" width="9" style="1"/>
    <col min="11779" max="11779" width="9.25" style="1" bestFit="1" customWidth="1"/>
    <col min="11780" max="12030" width="9" style="1"/>
    <col min="12031" max="12032" width="18.625" style="1" customWidth="1"/>
    <col min="12033" max="12033" width="50.625" style="1" customWidth="1"/>
    <col min="12034" max="12034" width="9" style="1"/>
    <col min="12035" max="12035" width="9.25" style="1" bestFit="1" customWidth="1"/>
    <col min="12036" max="12286" width="9" style="1"/>
    <col min="12287" max="12288" width="18.625" style="1" customWidth="1"/>
    <col min="12289" max="12289" width="50.625" style="1" customWidth="1"/>
    <col min="12290" max="12290" width="9" style="1"/>
    <col min="12291" max="12291" width="9.25" style="1" bestFit="1" customWidth="1"/>
    <col min="12292" max="12542" width="9" style="1"/>
    <col min="12543" max="12544" width="18.625" style="1" customWidth="1"/>
    <col min="12545" max="12545" width="50.625" style="1" customWidth="1"/>
    <col min="12546" max="12546" width="9" style="1"/>
    <col min="12547" max="12547" width="9.25" style="1" bestFit="1" customWidth="1"/>
    <col min="12548" max="12798" width="9" style="1"/>
    <col min="12799" max="12800" width="18.625" style="1" customWidth="1"/>
    <col min="12801" max="12801" width="50.625" style="1" customWidth="1"/>
    <col min="12802" max="12802" width="9" style="1"/>
    <col min="12803" max="12803" width="9.25" style="1" bestFit="1" customWidth="1"/>
    <col min="12804" max="13054" width="9" style="1"/>
    <col min="13055" max="13056" width="18.625" style="1" customWidth="1"/>
    <col min="13057" max="13057" width="50.625" style="1" customWidth="1"/>
    <col min="13058" max="13058" width="9" style="1"/>
    <col min="13059" max="13059" width="9.25" style="1" bestFit="1" customWidth="1"/>
    <col min="13060" max="13310" width="9" style="1"/>
    <col min="13311" max="13312" width="18.625" style="1" customWidth="1"/>
    <col min="13313" max="13313" width="50.625" style="1" customWidth="1"/>
    <col min="13314" max="13314" width="9" style="1"/>
    <col min="13315" max="13315" width="9.25" style="1" bestFit="1" customWidth="1"/>
    <col min="13316" max="13566" width="9" style="1"/>
    <col min="13567" max="13568" width="18.625" style="1" customWidth="1"/>
    <col min="13569" max="13569" width="50.625" style="1" customWidth="1"/>
    <col min="13570" max="13570" width="9" style="1"/>
    <col min="13571" max="13571" width="9.25" style="1" bestFit="1" customWidth="1"/>
    <col min="13572" max="13822" width="9" style="1"/>
    <col min="13823" max="13824" width="18.625" style="1" customWidth="1"/>
    <col min="13825" max="13825" width="50.625" style="1" customWidth="1"/>
    <col min="13826" max="13826" width="9" style="1"/>
    <col min="13827" max="13827" width="9.25" style="1" bestFit="1" customWidth="1"/>
    <col min="13828" max="14078" width="9" style="1"/>
    <col min="14079" max="14080" width="18.625" style="1" customWidth="1"/>
    <col min="14081" max="14081" width="50.625" style="1" customWidth="1"/>
    <col min="14082" max="14082" width="9" style="1"/>
    <col min="14083" max="14083" width="9.25" style="1" bestFit="1" customWidth="1"/>
    <col min="14084" max="14334" width="9" style="1"/>
    <col min="14335" max="14336" width="18.625" style="1" customWidth="1"/>
    <col min="14337" max="14337" width="50.625" style="1" customWidth="1"/>
    <col min="14338" max="14338" width="9" style="1"/>
    <col min="14339" max="14339" width="9.25" style="1" bestFit="1" customWidth="1"/>
    <col min="14340" max="14590" width="9" style="1"/>
    <col min="14591" max="14592" width="18.625" style="1" customWidth="1"/>
    <col min="14593" max="14593" width="50.625" style="1" customWidth="1"/>
    <col min="14594" max="14594" width="9" style="1"/>
    <col min="14595" max="14595" width="9.25" style="1" bestFit="1" customWidth="1"/>
    <col min="14596" max="14846" width="9" style="1"/>
    <col min="14847" max="14848" width="18.625" style="1" customWidth="1"/>
    <col min="14849" max="14849" width="50.625" style="1" customWidth="1"/>
    <col min="14850" max="14850" width="9" style="1"/>
    <col min="14851" max="14851" width="9.25" style="1" bestFit="1" customWidth="1"/>
    <col min="14852" max="15102" width="9" style="1"/>
    <col min="15103" max="15104" width="18.625" style="1" customWidth="1"/>
    <col min="15105" max="15105" width="50.625" style="1" customWidth="1"/>
    <col min="15106" max="15106" width="9" style="1"/>
    <col min="15107" max="15107" width="9.25" style="1" bestFit="1" customWidth="1"/>
    <col min="15108" max="15358" width="9" style="1"/>
    <col min="15359" max="15360" width="18.625" style="1" customWidth="1"/>
    <col min="15361" max="15361" width="50.625" style="1" customWidth="1"/>
    <col min="15362" max="15362" width="9" style="1"/>
    <col min="15363" max="15363" width="9.25" style="1" bestFit="1" customWidth="1"/>
    <col min="15364" max="15614" width="9" style="1"/>
    <col min="15615" max="15616" width="18.625" style="1" customWidth="1"/>
    <col min="15617" max="15617" width="50.625" style="1" customWidth="1"/>
    <col min="15618" max="15618" width="9" style="1"/>
    <col min="15619" max="15619" width="9.25" style="1" bestFit="1" customWidth="1"/>
    <col min="15620" max="15870" width="9" style="1"/>
    <col min="15871" max="15872" width="18.625" style="1" customWidth="1"/>
    <col min="15873" max="15873" width="50.625" style="1" customWidth="1"/>
    <col min="15874" max="15874" width="9" style="1"/>
    <col min="15875" max="15875" width="9.25" style="1" bestFit="1" customWidth="1"/>
    <col min="15876" max="16126" width="9" style="1"/>
    <col min="16127" max="16128" width="18.625" style="1" customWidth="1"/>
    <col min="16129" max="16129" width="50.625" style="1" customWidth="1"/>
    <col min="16130" max="16130" width="9" style="1"/>
    <col min="16131" max="16131" width="9.25" style="1" bestFit="1" customWidth="1"/>
    <col min="16132" max="16384" width="9" style="1"/>
  </cols>
  <sheetData>
    <row r="1" spans="2:5">
      <c r="B1" s="61" t="s">
        <v>78</v>
      </c>
    </row>
    <row r="3" spans="2:5" ht="15" customHeight="1" thickBot="1">
      <c r="B3" s="1" t="s">
        <v>67</v>
      </c>
      <c r="E3" s="54" t="str">
        <f ca="1">IF(D18=出納帳!F1,"","■出納帳と差異があります。科目設定を確認ください。")</f>
        <v/>
      </c>
    </row>
    <row r="4" spans="2:5" ht="18" customHeight="1">
      <c r="B4" s="32" t="s">
        <v>1</v>
      </c>
      <c r="C4" s="33" t="s">
        <v>2</v>
      </c>
      <c r="D4" s="33" t="s">
        <v>41</v>
      </c>
      <c r="E4" s="34" t="s">
        <v>79</v>
      </c>
    </row>
    <row r="5" spans="2:5" ht="18" customHeight="1">
      <c r="B5" s="35" t="s">
        <v>73</v>
      </c>
      <c r="C5" s="3">
        <v>5000000</v>
      </c>
      <c r="D5" s="3">
        <f ca="1">IF(B5="","",SUMIF([0]!集計収入範囲,B5,[0]!収入金額))</f>
        <v>5000000</v>
      </c>
      <c r="E5" s="39"/>
    </row>
    <row r="6" spans="2:5" ht="18" customHeight="1">
      <c r="B6" s="35" t="s">
        <v>3</v>
      </c>
      <c r="C6" s="3"/>
      <c r="D6" s="3">
        <f ca="1">IF(B6="","",SUMIF([0]!集計収入範囲,B6,[0]!収入金額))</f>
        <v>0</v>
      </c>
      <c r="E6" s="39"/>
    </row>
    <row r="7" spans="2:5" ht="18" customHeight="1">
      <c r="B7" s="35" t="s">
        <v>4</v>
      </c>
      <c r="C7" s="3"/>
      <c r="D7" s="3">
        <f ca="1">IF(B7="","",SUMIF([0]!集計収入範囲,B7,[0]!収入金額))</f>
        <v>0</v>
      </c>
      <c r="E7" s="39"/>
    </row>
    <row r="8" spans="2:5" ht="18" customHeight="1">
      <c r="B8" s="35" t="s">
        <v>5</v>
      </c>
      <c r="C8" s="3"/>
      <c r="D8" s="3">
        <f ca="1">IF(B8="","",SUMIF([0]!集計収入範囲,B8,[0]!収入金額))</f>
        <v>0</v>
      </c>
      <c r="E8" s="39"/>
    </row>
    <row r="9" spans="2:5" ht="18" customHeight="1">
      <c r="B9" s="35" t="s">
        <v>6</v>
      </c>
      <c r="C9" s="3"/>
      <c r="D9" s="3">
        <f ca="1">IF(B9="","",SUMIF([0]!集計収入範囲,B9,[0]!収入金額))</f>
        <v>0</v>
      </c>
      <c r="E9" s="39"/>
    </row>
    <row r="10" spans="2:5" ht="18" customHeight="1">
      <c r="B10" s="35" t="s">
        <v>7</v>
      </c>
      <c r="C10" s="3"/>
      <c r="D10" s="3">
        <f ca="1">IF(B10="","",SUMIF([0]!集計収入範囲,B10,[0]!収入金額))</f>
        <v>0</v>
      </c>
      <c r="E10" s="39"/>
    </row>
    <row r="11" spans="2:5" ht="18" customHeight="1">
      <c r="B11" s="35" t="s">
        <v>8</v>
      </c>
      <c r="C11" s="3"/>
      <c r="D11" s="3">
        <f ca="1">IF(B11="","",SUMIF([0]!集計収入範囲,B11,[0]!収入金額))</f>
        <v>0</v>
      </c>
      <c r="E11" s="39"/>
    </row>
    <row r="12" spans="2:5" ht="18" customHeight="1">
      <c r="B12" s="35"/>
      <c r="C12" s="3"/>
      <c r="D12" s="3" t="str">
        <f>IF(B12="","",SUMIF([0]!集計収入範囲,B12,[0]!収入金額))</f>
        <v/>
      </c>
      <c r="E12" s="39"/>
    </row>
    <row r="13" spans="2:5" ht="18" customHeight="1">
      <c r="B13" s="35"/>
      <c r="C13" s="3"/>
      <c r="D13" s="3" t="str">
        <f>IF(B13="","",SUMIF([0]!集計収入範囲,B13,[0]!収入金額))</f>
        <v/>
      </c>
      <c r="E13" s="39"/>
    </row>
    <row r="14" spans="2:5" ht="18" customHeight="1">
      <c r="B14" s="35"/>
      <c r="C14" s="3"/>
      <c r="D14" s="3" t="str">
        <f>IF(B14="","",SUMIF([0]!集計収入範囲,B14,[0]!収入金額))</f>
        <v/>
      </c>
      <c r="E14" s="39"/>
    </row>
    <row r="15" spans="2:5" ht="18" customHeight="1">
      <c r="B15" s="35"/>
      <c r="C15" s="3"/>
      <c r="D15" s="3" t="str">
        <f>IF(B15="","",SUMIF([0]!集計収入範囲,B15,[0]!収入金額))</f>
        <v/>
      </c>
      <c r="E15" s="39"/>
    </row>
    <row r="16" spans="2:5" ht="18" customHeight="1">
      <c r="B16" s="35"/>
      <c r="C16" s="3"/>
      <c r="D16" s="3" t="str">
        <f>IF(B16="","",SUMIF([0]!集計収入範囲,B16,[0]!収入金額))</f>
        <v/>
      </c>
      <c r="E16" s="4"/>
    </row>
    <row r="17" spans="2:5" ht="18" customHeight="1">
      <c r="B17" s="36"/>
      <c r="C17" s="6"/>
      <c r="D17" s="3" t="str">
        <f>IF(B17="","",SUMIF([0]!集計収入範囲,B17,[0]!収入金額))</f>
        <v/>
      </c>
      <c r="E17" s="7"/>
    </row>
    <row r="18" spans="2:5" ht="18" customHeight="1" thickBot="1">
      <c r="B18" s="8" t="s">
        <v>9</v>
      </c>
      <c r="C18" s="9">
        <f>SUM(C5:C17)</f>
        <v>5000000</v>
      </c>
      <c r="D18" s="9">
        <f ca="1">SUM(D5:D17)</f>
        <v>5000000</v>
      </c>
      <c r="E18" s="10"/>
    </row>
    <row r="19" spans="2:5" ht="18" customHeight="1">
      <c r="B19" s="2"/>
      <c r="C19" s="5"/>
    </row>
    <row r="20" spans="2:5" ht="18" customHeight="1" thickBot="1">
      <c r="B20" s="1" t="s">
        <v>68</v>
      </c>
      <c r="E20" s="54" t="str">
        <f ca="1">IF(D46=出納帳!G1,"","■出納帳と差異があります。科目設定を確認ください。")</f>
        <v/>
      </c>
    </row>
    <row r="21" spans="2:5" ht="18" customHeight="1">
      <c r="B21" s="32" t="s">
        <v>1</v>
      </c>
      <c r="C21" s="33" t="s">
        <v>2</v>
      </c>
      <c r="D21" s="33" t="s">
        <v>41</v>
      </c>
      <c r="E21" s="34" t="s">
        <v>79</v>
      </c>
    </row>
    <row r="22" spans="2:5" ht="18" customHeight="1">
      <c r="B22" s="35" t="s">
        <v>11</v>
      </c>
      <c r="C22" s="3">
        <v>20000</v>
      </c>
      <c r="D22" s="3">
        <f ca="1">IF(B22="","",SUMIF([0]!集計支払範囲,B22,[0]!支払金額))</f>
        <v>0</v>
      </c>
      <c r="E22" s="4"/>
    </row>
    <row r="23" spans="2:5" ht="18" customHeight="1">
      <c r="B23" s="35" t="s">
        <v>12</v>
      </c>
      <c r="C23" s="3"/>
      <c r="D23" s="3">
        <f ca="1">IF(B23="","",SUMIF([0]!集計支払範囲,B23,[0]!支払金額))</f>
        <v>0</v>
      </c>
      <c r="E23" s="4"/>
    </row>
    <row r="24" spans="2:5" ht="18" customHeight="1">
      <c r="B24" s="35" t="s">
        <v>13</v>
      </c>
      <c r="C24" s="3"/>
      <c r="D24" s="3">
        <f ca="1">IF(B24="","",SUMIF([0]!集計支払範囲,B24,[0]!支払金額))</f>
        <v>0</v>
      </c>
      <c r="E24" s="4"/>
    </row>
    <row r="25" spans="2:5" ht="18" customHeight="1">
      <c r="B25" s="35" t="s">
        <v>14</v>
      </c>
      <c r="C25" s="3"/>
      <c r="D25" s="3">
        <f ca="1">IF(B25="","",SUMIF([0]!集計支払範囲,B25,[0]!支払金額))</f>
        <v>0</v>
      </c>
      <c r="E25" s="4"/>
    </row>
    <row r="26" spans="2:5" ht="18" customHeight="1">
      <c r="B26" s="35" t="s">
        <v>15</v>
      </c>
      <c r="C26" s="3"/>
      <c r="D26" s="3">
        <f ca="1">IF(B26="","",SUMIF([0]!集計支払範囲,B26,[0]!支払金額))</f>
        <v>5000</v>
      </c>
      <c r="E26" s="4"/>
    </row>
    <row r="27" spans="2:5" ht="18" customHeight="1">
      <c r="B27" s="35" t="s">
        <v>16</v>
      </c>
      <c r="C27" s="3"/>
      <c r="D27" s="3">
        <f ca="1">IF(B27="","",SUMIF([0]!集計支払範囲,B27,[0]!支払金額))</f>
        <v>0</v>
      </c>
      <c r="E27" s="4"/>
    </row>
    <row r="28" spans="2:5" ht="18" customHeight="1">
      <c r="B28" s="35" t="s">
        <v>17</v>
      </c>
      <c r="C28" s="3"/>
      <c r="D28" s="3">
        <f ca="1">IF(B28="","",SUMIF([0]!集計支払範囲,B28,[0]!支払金額))</f>
        <v>25000</v>
      </c>
      <c r="E28" s="4"/>
    </row>
    <row r="29" spans="2:5" ht="18" customHeight="1">
      <c r="B29" s="35" t="s">
        <v>18</v>
      </c>
      <c r="C29" s="3"/>
      <c r="D29" s="3">
        <f ca="1">IF(B29="","",SUMIF([0]!集計支払範囲,B29,[0]!支払金額))</f>
        <v>0</v>
      </c>
      <c r="E29" s="4"/>
    </row>
    <row r="30" spans="2:5" ht="18" customHeight="1">
      <c r="B30" s="35" t="s">
        <v>19</v>
      </c>
      <c r="C30" s="3"/>
      <c r="D30" s="3">
        <f ca="1">IF(B30="","",SUMIF([0]!集計支払範囲,B30,[0]!支払金額))</f>
        <v>0</v>
      </c>
      <c r="E30" s="4"/>
    </row>
    <row r="31" spans="2:5" ht="18" customHeight="1">
      <c r="B31" s="35" t="s">
        <v>20</v>
      </c>
      <c r="C31" s="3"/>
      <c r="D31" s="3">
        <f ca="1">IF(B31="","",SUMIF([0]!集計支払範囲,B31,[0]!支払金額))</f>
        <v>0</v>
      </c>
      <c r="E31" s="4"/>
    </row>
    <row r="32" spans="2:5" ht="18" customHeight="1">
      <c r="B32" s="35" t="s">
        <v>21</v>
      </c>
      <c r="C32" s="3"/>
      <c r="D32" s="3">
        <f ca="1">IF(B32="","",SUMIF([0]!集計支払範囲,B32,[0]!支払金額))</f>
        <v>0</v>
      </c>
      <c r="E32" s="4"/>
    </row>
    <row r="33" spans="2:5" ht="18" customHeight="1">
      <c r="B33" s="35" t="s">
        <v>22</v>
      </c>
      <c r="C33" s="3"/>
      <c r="D33" s="3">
        <f ca="1">IF(B33="","",SUMIF([0]!集計支払範囲,B33,[0]!支払金額))</f>
        <v>0</v>
      </c>
      <c r="E33" s="4"/>
    </row>
    <row r="34" spans="2:5" ht="18" customHeight="1">
      <c r="B34" s="35" t="s">
        <v>23</v>
      </c>
      <c r="C34" s="3"/>
      <c r="D34" s="3">
        <f ca="1">IF(B34="","",SUMIF([0]!集計支払範囲,B34,[0]!支払金額))</f>
        <v>3000</v>
      </c>
      <c r="E34" s="4"/>
    </row>
    <row r="35" spans="2:5" ht="18" customHeight="1">
      <c r="B35" s="35" t="s">
        <v>24</v>
      </c>
      <c r="C35" s="3"/>
      <c r="D35" s="3">
        <f ca="1">IF(B35="","",SUMIF([0]!集計支払範囲,B35,[0]!支払金額))</f>
        <v>0</v>
      </c>
      <c r="E35" s="4"/>
    </row>
    <row r="36" spans="2:5" ht="18" customHeight="1">
      <c r="B36" s="35" t="s">
        <v>25</v>
      </c>
      <c r="C36" s="3"/>
      <c r="D36" s="3">
        <f ca="1">IF(B36="","",SUMIF([0]!集計支払範囲,B36,[0]!支払金額))</f>
        <v>0</v>
      </c>
      <c r="E36" s="4"/>
    </row>
    <row r="37" spans="2:5" ht="18" customHeight="1">
      <c r="B37" s="35" t="s">
        <v>26</v>
      </c>
      <c r="C37" s="3"/>
      <c r="D37" s="3">
        <f ca="1">IF(B37="","",SUMIF([0]!集計支払範囲,B37,[0]!支払金額))</f>
        <v>5000</v>
      </c>
      <c r="E37" s="4"/>
    </row>
    <row r="38" spans="2:5" ht="18" customHeight="1">
      <c r="B38" s="35" t="s">
        <v>27</v>
      </c>
      <c r="C38" s="3"/>
      <c r="D38" s="3">
        <f ca="1">IF(B38="","",SUMIF([0]!集計支払範囲,B38,[0]!支払金額))</f>
        <v>0</v>
      </c>
      <c r="E38" s="4"/>
    </row>
    <row r="39" spans="2:5" ht="18" customHeight="1">
      <c r="B39" s="35" t="s">
        <v>28</v>
      </c>
      <c r="C39" s="3"/>
      <c r="D39" s="3">
        <f ca="1">IF(B39="","",SUMIF([0]!集計支払範囲,B39,[0]!支払金額))</f>
        <v>0</v>
      </c>
      <c r="E39" s="4"/>
    </row>
    <row r="40" spans="2:5" ht="18" customHeight="1">
      <c r="B40" s="35" t="s">
        <v>29</v>
      </c>
      <c r="C40" s="3"/>
      <c r="D40" s="3">
        <f ca="1">IF(B40="","",SUMIF([0]!集計支払範囲,B40,[0]!支払金額))</f>
        <v>0</v>
      </c>
      <c r="E40" s="4"/>
    </row>
    <row r="41" spans="2:5" ht="18" customHeight="1">
      <c r="B41" s="35" t="s">
        <v>30</v>
      </c>
      <c r="C41" s="3"/>
      <c r="D41" s="3">
        <f ca="1">IF(B41="","",SUMIF([0]!集計支払範囲,B41,[0]!支払金額))</f>
        <v>0</v>
      </c>
      <c r="E41" s="4"/>
    </row>
    <row r="42" spans="2:5" ht="18" customHeight="1">
      <c r="B42" s="35" t="s">
        <v>31</v>
      </c>
      <c r="C42" s="3"/>
      <c r="D42" s="3">
        <f ca="1">IF(B42="","",SUMIF([0]!集計支払範囲,B42,[0]!支払金額))</f>
        <v>0</v>
      </c>
      <c r="E42" s="4"/>
    </row>
    <row r="43" spans="2:5" ht="18" customHeight="1">
      <c r="B43" s="35"/>
      <c r="C43" s="3"/>
      <c r="D43" s="3" t="str">
        <f>IF(B43="","",SUMIF([0]!集計支払範囲,B43,[0]!支払金額))</f>
        <v/>
      </c>
      <c r="E43" s="4"/>
    </row>
    <row r="44" spans="2:5" ht="18" customHeight="1">
      <c r="B44" s="35"/>
      <c r="C44" s="3"/>
      <c r="D44" s="3" t="str">
        <f>IF(B44="","",SUMIF([0]!集計支払範囲,B44,[0]!支払金額))</f>
        <v/>
      </c>
      <c r="E44" s="4"/>
    </row>
    <row r="45" spans="2:5" ht="18" customHeight="1">
      <c r="B45" s="35"/>
      <c r="C45" s="3"/>
      <c r="D45" s="3" t="str">
        <f>IF(B45="","",SUMIF([0]!集計支払範囲,B45,[0]!支払金額))</f>
        <v/>
      </c>
      <c r="E45" s="4"/>
    </row>
    <row r="46" spans="2:5" ht="18" customHeight="1" thickBot="1">
      <c r="B46" s="8" t="s">
        <v>9</v>
      </c>
      <c r="C46" s="9">
        <f>SUM(C22:C45)</f>
        <v>20000</v>
      </c>
      <c r="D46" s="9">
        <f ca="1">SUM(D22:D45)</f>
        <v>38000</v>
      </c>
      <c r="E46" s="10"/>
    </row>
    <row r="48" spans="2:5">
      <c r="B48" s="1" t="str">
        <f ca="1">"差引残額は、平成"&amp;年度+1&amp;"年度へ繰越（"&amp;FIXED(収入決算額,0,FALSE)&amp;"円－"&amp;FIXED(支出決算額,0,FALSE)&amp;"円="&amp;FIXED(収入決算額-支出決算額,0,FALSE)&amp;"円）"</f>
        <v>差引残額は、平成28年度へ繰越（5,000,000円－38,000円=4,962,000円）</v>
      </c>
    </row>
    <row r="51" spans="2:3">
      <c r="B51" s="2" t="s">
        <v>75</v>
      </c>
      <c r="C51" s="59">
        <v>27</v>
      </c>
    </row>
  </sheetData>
  <phoneticPr fontId="4"/>
  <dataValidations count="1">
    <dataValidation type="list" allowBlank="1" showInputMessage="1" showErrorMessage="1" sqref="B5:B17 B22:B45">
      <formula1>科目</formula1>
    </dataValidation>
  </dataValidations>
  <pageMargins left="0.98425196850393704" right="0.11811023622047245" top="0.98425196850393704" bottom="0.7480314960629921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pane ySplit="1" topLeftCell="A2" activePane="bottomLeft" state="frozen"/>
      <selection pane="bottomLeft" activeCell="C9" sqref="C9"/>
    </sheetView>
  </sheetViews>
  <sheetFormatPr defaultRowHeight="13.5"/>
  <cols>
    <col min="1" max="1" width="12.25" customWidth="1"/>
    <col min="2" max="2" width="10.875" customWidth="1"/>
    <col min="3" max="3" width="10.25" customWidth="1"/>
  </cols>
  <sheetData>
    <row r="1" spans="1:5">
      <c r="A1" s="52" t="s">
        <v>32</v>
      </c>
      <c r="B1" s="53"/>
      <c r="C1" s="52" t="s">
        <v>43</v>
      </c>
    </row>
    <row r="3" spans="1:5">
      <c r="A3" s="56" t="s">
        <v>0</v>
      </c>
      <c r="C3" s="56" t="s">
        <v>54</v>
      </c>
      <c r="E3" s="60" t="s">
        <v>76</v>
      </c>
    </row>
    <row r="4" spans="1:5">
      <c r="A4" s="57" t="s">
        <v>73</v>
      </c>
      <c r="C4" s="57" t="s">
        <v>38</v>
      </c>
    </row>
    <row r="5" spans="1:5">
      <c r="A5" s="57" t="s">
        <v>3</v>
      </c>
      <c r="C5" s="57" t="s">
        <v>44</v>
      </c>
    </row>
    <row r="6" spans="1:5">
      <c r="A6" s="57" t="s">
        <v>4</v>
      </c>
      <c r="C6" s="57" t="s">
        <v>46</v>
      </c>
    </row>
    <row r="7" spans="1:5">
      <c r="A7" s="57" t="s">
        <v>5</v>
      </c>
      <c r="C7" s="57" t="s">
        <v>47</v>
      </c>
    </row>
    <row r="8" spans="1:5">
      <c r="A8" s="57" t="s">
        <v>6</v>
      </c>
      <c r="C8" s="57" t="s">
        <v>48</v>
      </c>
    </row>
    <row r="9" spans="1:5">
      <c r="A9" s="57" t="s">
        <v>7</v>
      </c>
      <c r="C9" s="58" t="s">
        <v>69</v>
      </c>
    </row>
    <row r="10" spans="1:5">
      <c r="A10" s="57" t="s">
        <v>8</v>
      </c>
      <c r="C10" s="55"/>
    </row>
    <row r="11" spans="1:5">
      <c r="A11" s="57"/>
    </row>
    <row r="12" spans="1:5">
      <c r="A12" s="57"/>
    </row>
    <row r="13" spans="1:5">
      <c r="A13" s="57"/>
    </row>
    <row r="14" spans="1:5">
      <c r="A14" s="57"/>
    </row>
    <row r="15" spans="1:5">
      <c r="A15" s="57"/>
    </row>
    <row r="16" spans="1:5">
      <c r="A16" s="57" t="s">
        <v>10</v>
      </c>
    </row>
    <row r="17" spans="1:1">
      <c r="A17" s="57" t="s">
        <v>11</v>
      </c>
    </row>
    <row r="18" spans="1:1">
      <c r="A18" s="57" t="s">
        <v>12</v>
      </c>
    </row>
    <row r="19" spans="1:1">
      <c r="A19" s="57" t="s">
        <v>13</v>
      </c>
    </row>
    <row r="20" spans="1:1">
      <c r="A20" s="57" t="s">
        <v>14</v>
      </c>
    </row>
    <row r="21" spans="1:1">
      <c r="A21" s="57" t="s">
        <v>15</v>
      </c>
    </row>
    <row r="22" spans="1:1">
      <c r="A22" s="57" t="s">
        <v>16</v>
      </c>
    </row>
    <row r="23" spans="1:1">
      <c r="A23" s="57" t="s">
        <v>17</v>
      </c>
    </row>
    <row r="24" spans="1:1">
      <c r="A24" s="57" t="s">
        <v>18</v>
      </c>
    </row>
    <row r="25" spans="1:1">
      <c r="A25" s="57" t="s">
        <v>19</v>
      </c>
    </row>
    <row r="26" spans="1:1">
      <c r="A26" s="57" t="s">
        <v>20</v>
      </c>
    </row>
    <row r="27" spans="1:1">
      <c r="A27" s="57" t="s">
        <v>21</v>
      </c>
    </row>
    <row r="28" spans="1:1">
      <c r="A28" s="57" t="s">
        <v>22</v>
      </c>
    </row>
    <row r="29" spans="1:1">
      <c r="A29" s="57" t="s">
        <v>23</v>
      </c>
    </row>
    <row r="30" spans="1:1">
      <c r="A30" s="57" t="s">
        <v>24</v>
      </c>
    </row>
    <row r="31" spans="1:1">
      <c r="A31" s="57" t="s">
        <v>25</v>
      </c>
    </row>
    <row r="32" spans="1:1">
      <c r="A32" s="57" t="s">
        <v>26</v>
      </c>
    </row>
    <row r="33" spans="1:1">
      <c r="A33" s="57" t="s">
        <v>27</v>
      </c>
    </row>
    <row r="34" spans="1:1">
      <c r="A34" s="57" t="s">
        <v>28</v>
      </c>
    </row>
    <row r="35" spans="1:1">
      <c r="A35" s="57" t="s">
        <v>29</v>
      </c>
    </row>
    <row r="36" spans="1:1">
      <c r="A36" s="57" t="s">
        <v>30</v>
      </c>
    </row>
    <row r="37" spans="1:1">
      <c r="A37" s="57" t="s">
        <v>31</v>
      </c>
    </row>
    <row r="38" spans="1:1">
      <c r="A38" s="57"/>
    </row>
    <row r="39" spans="1:1">
      <c r="A39" s="57" t="s">
        <v>74</v>
      </c>
    </row>
    <row r="40" spans="1:1">
      <c r="A40" s="58"/>
    </row>
  </sheetData>
  <sheetProtection algorithmName="SHA-512" hashValue="7p77EjKyOHoc4och7tMkDJ13AWRI+n1xiyQe38bPKUEbgnKLfU04bqx1xoOpba6qllngR5mLvL7OhH7E+yW/8w==" saltValue="Gblqk2p3nArwYdaxt7q9Jg==" spinCount="100000" sheet="1" objects="1" scenarios="1"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出納帳</vt:lpstr>
      <vt:lpstr>予実集計</vt:lpstr>
      <vt:lpstr>入力補助設定</vt:lpstr>
      <vt:lpstr>科目</vt:lpstr>
      <vt:lpstr>支出決算額</vt:lpstr>
      <vt:lpstr>支払金額</vt:lpstr>
      <vt:lpstr>支払先</vt:lpstr>
      <vt:lpstr>収入金額</vt:lpstr>
      <vt:lpstr>収入決算額</vt:lpstr>
      <vt:lpstr>集計支払範囲</vt:lpstr>
      <vt:lpstr>集計収入範囲</vt:lpstr>
      <vt:lpstr>入出金区分</vt:lpstr>
      <vt:lpstr>年度</vt:lpstr>
    </vt:vector>
  </TitlesOfParts>
  <Company>ティ・サポート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support</dc:creator>
  <cp:lastModifiedBy>Teru3</cp:lastModifiedBy>
  <cp:lastPrinted>2015-03-10T00:45:46Z</cp:lastPrinted>
  <dcterms:created xsi:type="dcterms:W3CDTF">2011-03-21T11:33:32Z</dcterms:created>
  <dcterms:modified xsi:type="dcterms:W3CDTF">2015-09-26T04:48:00Z</dcterms:modified>
</cp:coreProperties>
</file>